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계약관련\공동구매\급식재료\2022년상반기\입찰관련\내역서\고시금액이상\"/>
    </mc:Choice>
  </mc:AlternateContent>
  <bookViews>
    <workbookView xWindow="120" yWindow="150" windowWidth="18960" windowHeight="12000" tabRatio="703"/>
  </bookViews>
  <sheets>
    <sheet name="2022년 상반기입찰 야채" sheetId="24" r:id="rId1"/>
  </sheets>
  <definedNames>
    <definedName name="_xlnm._FilterDatabase" localSheetId="0" hidden="1">'2022년 상반기입찰 야채'!$A$4:$F$107</definedName>
    <definedName name="_xlnm.Print_Titles" localSheetId="0">'2022년 상반기입찰 야채'!$1:$4</definedName>
  </definedNames>
  <calcPr calcId="162913"/>
</workbook>
</file>

<file path=xl/calcChain.xml><?xml version="1.0" encoding="utf-8"?>
<calcChain xmlns="http://schemas.openxmlformats.org/spreadsheetml/2006/main">
  <c r="H6" i="24" l="1"/>
  <c r="I6" i="24" s="1"/>
  <c r="H7" i="24"/>
  <c r="I7" i="24" s="1"/>
  <c r="H8" i="24"/>
  <c r="I8" i="24" s="1"/>
  <c r="H9" i="24"/>
  <c r="I9" i="24" s="1"/>
  <c r="H10" i="24"/>
  <c r="I10" i="24" s="1"/>
  <c r="H11" i="24"/>
  <c r="I11" i="24" s="1"/>
  <c r="H12" i="24"/>
  <c r="I12" i="24" s="1"/>
  <c r="H13" i="24"/>
  <c r="I13" i="24" s="1"/>
  <c r="H14" i="24"/>
  <c r="I14" i="24" s="1"/>
  <c r="H15" i="24"/>
  <c r="I15" i="24" s="1"/>
  <c r="H16" i="24"/>
  <c r="I16" i="24" s="1"/>
  <c r="H17" i="24"/>
  <c r="I17" i="24" s="1"/>
  <c r="H18" i="24"/>
  <c r="I18" i="24" s="1"/>
  <c r="H19" i="24"/>
  <c r="I19" i="24" s="1"/>
  <c r="H20" i="24"/>
  <c r="I20" i="24" s="1"/>
  <c r="H21" i="24"/>
  <c r="I21" i="24" s="1"/>
  <c r="H22" i="24"/>
  <c r="I22" i="24" s="1"/>
  <c r="H23" i="24"/>
  <c r="I23" i="24" s="1"/>
  <c r="H24" i="24"/>
  <c r="I24" i="24" s="1"/>
  <c r="H25" i="24"/>
  <c r="I25" i="24" s="1"/>
  <c r="H26" i="24"/>
  <c r="I26" i="24" s="1"/>
  <c r="H27" i="24"/>
  <c r="I27" i="24" s="1"/>
  <c r="H28" i="24"/>
  <c r="I28" i="24" s="1"/>
  <c r="H29" i="24"/>
  <c r="I29" i="24" s="1"/>
  <c r="H30" i="24"/>
  <c r="I30" i="24" s="1"/>
  <c r="H31" i="24"/>
  <c r="I31" i="24" s="1"/>
  <c r="H32" i="24"/>
  <c r="I32" i="24" s="1"/>
  <c r="H33" i="24"/>
  <c r="I33" i="24" s="1"/>
  <c r="H34" i="24"/>
  <c r="I34" i="24" s="1"/>
  <c r="H35" i="24"/>
  <c r="I35" i="24" s="1"/>
  <c r="H36" i="24"/>
  <c r="I36" i="24" s="1"/>
  <c r="H37" i="24"/>
  <c r="I37" i="24" s="1"/>
  <c r="H38" i="24"/>
  <c r="I38" i="24" s="1"/>
  <c r="H39" i="24"/>
  <c r="I39" i="24" s="1"/>
  <c r="H40" i="24"/>
  <c r="I40" i="24" s="1"/>
  <c r="H41" i="24"/>
  <c r="I41" i="24" s="1"/>
  <c r="H42" i="24"/>
  <c r="I42" i="24" s="1"/>
  <c r="H43" i="24"/>
  <c r="I43" i="24" s="1"/>
  <c r="H44" i="24"/>
  <c r="I44" i="24" s="1"/>
  <c r="H45" i="24"/>
  <c r="I45" i="24" s="1"/>
  <c r="H46" i="24"/>
  <c r="I46" i="24" s="1"/>
  <c r="H47" i="24"/>
  <c r="I47" i="24" s="1"/>
  <c r="H48" i="24"/>
  <c r="I48" i="24" s="1"/>
  <c r="H49" i="24"/>
  <c r="I49" i="24" s="1"/>
  <c r="H50" i="24"/>
  <c r="I50" i="24" s="1"/>
  <c r="H51" i="24"/>
  <c r="I51" i="24" s="1"/>
  <c r="H52" i="24"/>
  <c r="I52" i="24" s="1"/>
  <c r="H53" i="24"/>
  <c r="I53" i="24" s="1"/>
  <c r="H54" i="24"/>
  <c r="I54" i="24" s="1"/>
  <c r="H55" i="24"/>
  <c r="I55" i="24" s="1"/>
  <c r="H56" i="24"/>
  <c r="I56" i="24" s="1"/>
  <c r="H57" i="24"/>
  <c r="I57" i="24" s="1"/>
  <c r="H58" i="24"/>
  <c r="I58" i="24" s="1"/>
  <c r="H59" i="24"/>
  <c r="I59" i="24" s="1"/>
  <c r="H60" i="24"/>
  <c r="I60" i="24" s="1"/>
  <c r="H61" i="24"/>
  <c r="I61" i="24" s="1"/>
  <c r="H62" i="24"/>
  <c r="I62" i="24" s="1"/>
  <c r="H63" i="24"/>
  <c r="I63" i="24" s="1"/>
  <c r="H64" i="24"/>
  <c r="I64" i="24" s="1"/>
  <c r="H65" i="24"/>
  <c r="I65" i="24" s="1"/>
  <c r="H66" i="24"/>
  <c r="I66" i="24" s="1"/>
  <c r="H67" i="24"/>
  <c r="I67" i="24" s="1"/>
  <c r="H68" i="24"/>
  <c r="I68" i="24" s="1"/>
  <c r="H69" i="24"/>
  <c r="I69" i="24" s="1"/>
  <c r="H70" i="24"/>
  <c r="I70" i="24" s="1"/>
  <c r="H71" i="24"/>
  <c r="I71" i="24" s="1"/>
  <c r="H72" i="24"/>
  <c r="I72" i="24" s="1"/>
  <c r="H73" i="24"/>
  <c r="I73" i="24" s="1"/>
  <c r="H74" i="24"/>
  <c r="I74" i="24" s="1"/>
  <c r="H75" i="24"/>
  <c r="I75" i="24" s="1"/>
  <c r="H76" i="24"/>
  <c r="I76" i="24" s="1"/>
  <c r="H77" i="24"/>
  <c r="I77" i="24" s="1"/>
  <c r="H78" i="24"/>
  <c r="I78" i="24" s="1"/>
  <c r="H79" i="24"/>
  <c r="I79" i="24" s="1"/>
  <c r="H80" i="24"/>
  <c r="I80" i="24" s="1"/>
  <c r="H81" i="24"/>
  <c r="I81" i="24" s="1"/>
  <c r="H82" i="24"/>
  <c r="I82" i="24" s="1"/>
  <c r="H83" i="24"/>
  <c r="I83" i="24" s="1"/>
  <c r="H84" i="24"/>
  <c r="I84" i="24" s="1"/>
  <c r="H85" i="24"/>
  <c r="I85" i="24" s="1"/>
  <c r="H86" i="24"/>
  <c r="I86" i="24" s="1"/>
  <c r="H87" i="24"/>
  <c r="I87" i="24" s="1"/>
  <c r="H88" i="24"/>
  <c r="I88" i="24" s="1"/>
  <c r="H89" i="24"/>
  <c r="I89" i="24" s="1"/>
  <c r="H90" i="24"/>
  <c r="I90" i="24" s="1"/>
  <c r="H91" i="24"/>
  <c r="I91" i="24" s="1"/>
  <c r="H92" i="24"/>
  <c r="I92" i="24" s="1"/>
  <c r="H93" i="24"/>
  <c r="I93" i="24" s="1"/>
  <c r="H94" i="24"/>
  <c r="I94" i="24" s="1"/>
  <c r="H95" i="24"/>
  <c r="H96" i="24"/>
  <c r="H97" i="24"/>
  <c r="H98" i="24"/>
  <c r="H99" i="24"/>
  <c r="H100" i="24"/>
  <c r="H101" i="24"/>
  <c r="H102" i="24"/>
  <c r="H103" i="24"/>
  <c r="H104" i="24"/>
  <c r="H105" i="24"/>
  <c r="H106" i="24"/>
  <c r="H107" i="24"/>
  <c r="H5" i="24"/>
  <c r="I5" i="24" s="1"/>
</calcChain>
</file>

<file path=xl/sharedStrings.xml><?xml version="1.0" encoding="utf-8"?>
<sst xmlns="http://schemas.openxmlformats.org/spreadsheetml/2006/main" count="423" uniqueCount="162">
  <si>
    <t>국내산</t>
  </si>
  <si>
    <t>수입산</t>
  </si>
  <si>
    <t>품 목</t>
    <phoneticPr fontId="2" type="noConversion"/>
  </si>
  <si>
    <t>규    격</t>
    <phoneticPr fontId="2" type="noConversion"/>
  </si>
  <si>
    <t>단위</t>
    <phoneticPr fontId="2" type="noConversion"/>
  </si>
  <si>
    <t>제주산</t>
  </si>
  <si>
    <t xml:space="preserve"> 순번</t>
    <phoneticPr fontId="2" type="noConversion"/>
  </si>
  <si>
    <t>통</t>
  </si>
  <si>
    <t>봉</t>
  </si>
  <si>
    <t>kg</t>
  </si>
  <si>
    <t>가시오이</t>
  </si>
  <si>
    <t>상품</t>
  </si>
  <si>
    <t>감자</t>
  </si>
  <si>
    <t>건무청</t>
  </si>
  <si>
    <t>상품(껍질제거)</t>
  </si>
  <si>
    <t>고춧잎</t>
  </si>
  <si>
    <t>근대</t>
  </si>
  <si>
    <t>깐메추리알</t>
  </si>
  <si>
    <t>상품,제일축산</t>
  </si>
  <si>
    <t>깻잎</t>
  </si>
  <si>
    <t>깻잎순</t>
  </si>
  <si>
    <t>느타리버섯</t>
  </si>
  <si>
    <t>늙은호박</t>
  </si>
  <si>
    <t>단감</t>
  </si>
  <si>
    <t>당근</t>
  </si>
  <si>
    <t>도라지채</t>
  </si>
  <si>
    <t>동초</t>
  </si>
  <si>
    <t>판</t>
  </si>
  <si>
    <t>머리딴콩나물</t>
  </si>
  <si>
    <t>상품,통통한것,</t>
  </si>
  <si>
    <t>무</t>
  </si>
  <si>
    <t>무말랭이</t>
  </si>
  <si>
    <t>물파래</t>
  </si>
  <si>
    <t>미나리</t>
  </si>
  <si>
    <t>미역줄기</t>
  </si>
  <si>
    <t>방울토마토</t>
  </si>
  <si>
    <t>배</t>
  </si>
  <si>
    <t>사과</t>
  </si>
  <si>
    <t>새송이버섯</t>
  </si>
  <si>
    <t>샐러리</t>
  </si>
  <si>
    <t>생미역</t>
  </si>
  <si>
    <t>생톳</t>
  </si>
  <si>
    <t>수박</t>
  </si>
  <si>
    <t>숙주나물</t>
  </si>
  <si>
    <t>순두부</t>
  </si>
  <si>
    <t>쑥갓</t>
  </si>
  <si>
    <t>아욱</t>
  </si>
  <si>
    <t>알감자</t>
  </si>
  <si>
    <t>애느타리</t>
  </si>
  <si>
    <t>애호박</t>
  </si>
  <si>
    <t>염장다시마</t>
  </si>
  <si>
    <t>염장연근</t>
  </si>
  <si>
    <t>우엉채</t>
  </si>
  <si>
    <t>유채나물</t>
  </si>
  <si>
    <t>적채</t>
  </si>
  <si>
    <t>참나물</t>
  </si>
  <si>
    <t>청경채</t>
  </si>
  <si>
    <t>청상추</t>
  </si>
  <si>
    <t>청양고추</t>
  </si>
  <si>
    <t>청호박</t>
  </si>
  <si>
    <t>취나물</t>
  </si>
  <si>
    <t>치커리</t>
  </si>
  <si>
    <t>콩나물</t>
  </si>
  <si>
    <t>키위</t>
  </si>
  <si>
    <t>팽이버섯</t>
  </si>
  <si>
    <t>햇고사리</t>
  </si>
  <si>
    <t>호박잎</t>
  </si>
  <si>
    <t>홍고추</t>
  </si>
  <si>
    <t>서문두부</t>
  </si>
  <si>
    <t>깐감자</t>
  </si>
  <si>
    <t>깐고구마</t>
  </si>
  <si>
    <t>깐늙은호박</t>
  </si>
  <si>
    <t>깐단호박</t>
  </si>
  <si>
    <t>깐대파</t>
  </si>
  <si>
    <t>다진마늘</t>
  </si>
  <si>
    <t>다진생강</t>
  </si>
  <si>
    <t>돌나물</t>
  </si>
  <si>
    <t>미니새송이</t>
  </si>
  <si>
    <t>백오이</t>
  </si>
  <si>
    <t>보글보글순두부</t>
  </si>
  <si>
    <t>제주아침</t>
  </si>
  <si>
    <t>생완두콩</t>
  </si>
  <si>
    <t>1kg포장</t>
  </si>
  <si>
    <t>알비트</t>
  </si>
  <si>
    <t>잔파</t>
  </si>
  <si>
    <t>토마토</t>
  </si>
  <si>
    <t>통마늘</t>
  </si>
  <si>
    <t>통배추</t>
  </si>
  <si>
    <t>홍피망</t>
  </si>
  <si>
    <t>국내산</t>
    <phoneticPr fontId="2" type="noConversion"/>
  </si>
  <si>
    <t>가지</t>
    <phoneticPr fontId="2" type="noConversion"/>
  </si>
  <si>
    <t>상품</t>
    <phoneticPr fontId="2" type="noConversion"/>
  </si>
  <si>
    <t>마늘쫑</t>
    <phoneticPr fontId="2" type="noConversion"/>
  </si>
  <si>
    <t>열무</t>
    <phoneticPr fontId="2" type="noConversion"/>
  </si>
  <si>
    <t>양배추</t>
    <phoneticPr fontId="2" type="noConversion"/>
  </si>
  <si>
    <t>양상추</t>
    <phoneticPr fontId="2" type="noConversion"/>
  </si>
  <si>
    <t>시금치</t>
    <phoneticPr fontId="2" type="noConversion"/>
  </si>
  <si>
    <t>부추</t>
    <phoneticPr fontId="2" type="noConversion"/>
  </si>
  <si>
    <t>브로컬리</t>
    <phoneticPr fontId="2" type="noConversion"/>
  </si>
  <si>
    <t>고구마줄기</t>
    <phoneticPr fontId="2" type="noConversion"/>
  </si>
  <si>
    <t>청피망</t>
    <phoneticPr fontId="2" type="noConversion"/>
  </si>
  <si>
    <t>거봉1</t>
    <phoneticPr fontId="2" type="noConversion"/>
  </si>
  <si>
    <t>거봉2</t>
    <phoneticPr fontId="2" type="noConversion"/>
  </si>
  <si>
    <t>두부</t>
    <phoneticPr fontId="2" type="noConversion"/>
  </si>
  <si>
    <t>깐양파</t>
    <phoneticPr fontId="2" type="noConversion"/>
  </si>
  <si>
    <t>얼갈이</t>
    <phoneticPr fontId="2" type="noConversion"/>
  </si>
  <si>
    <t>청포도</t>
    <phoneticPr fontId="2" type="noConversion"/>
  </si>
  <si>
    <t>상품</t>
    <phoneticPr fontId="2" type="noConversion"/>
  </si>
  <si>
    <t>수입산</t>
    <phoneticPr fontId="2" type="noConversion"/>
  </si>
  <si>
    <t>작업2일이내, 식품제조, 가공신고필</t>
    <phoneticPr fontId="2" type="noConversion"/>
  </si>
  <si>
    <t>귤</t>
    <phoneticPr fontId="2" type="noConversion"/>
  </si>
  <si>
    <t>상품, 9~10ea내외</t>
    <phoneticPr fontId="2" type="noConversion"/>
  </si>
  <si>
    <t>제주산</t>
    <phoneticPr fontId="2" type="noConversion"/>
  </si>
  <si>
    <t>국내산</t>
    <phoneticPr fontId="2" type="noConversion"/>
  </si>
  <si>
    <t>국내산or수입산</t>
    <phoneticPr fontId="2" type="noConversion"/>
  </si>
  <si>
    <t>상품(껍질및속제거)</t>
    <phoneticPr fontId="2" type="noConversion"/>
  </si>
  <si>
    <t>원재료수입산</t>
    <phoneticPr fontId="2" type="noConversion"/>
  </si>
  <si>
    <t>상품,세척</t>
    <phoneticPr fontId="2" type="noConversion"/>
  </si>
  <si>
    <t>상품, 세척</t>
    <phoneticPr fontId="2" type="noConversion"/>
  </si>
  <si>
    <t>상품,유통기한엄수,미역줄기85%이상</t>
    <phoneticPr fontId="2" type="noConversion"/>
  </si>
  <si>
    <t>바나나1</t>
    <phoneticPr fontId="2" type="noConversion"/>
  </si>
  <si>
    <t>바나나2</t>
    <phoneticPr fontId="2" type="noConversion"/>
  </si>
  <si>
    <t>상품,수입산,Dole</t>
    <phoneticPr fontId="2" type="noConversion"/>
  </si>
  <si>
    <t>box</t>
    <phoneticPr fontId="2" type="noConversion"/>
  </si>
  <si>
    <t>상품,13kg/박스,Dole</t>
    <phoneticPr fontId="2" type="noConversion"/>
  </si>
  <si>
    <t>비름나물</t>
    <phoneticPr fontId="2" type="noConversion"/>
  </si>
  <si>
    <t>TONG</t>
  </si>
  <si>
    <t>염장꼬시래기</t>
    <phoneticPr fontId="2" type="noConversion"/>
  </si>
  <si>
    <t>청고추</t>
    <phoneticPr fontId="2" type="noConversion"/>
  </si>
  <si>
    <t>상품, 3kg/통</t>
    <phoneticPr fontId="2" type="noConversion"/>
  </si>
  <si>
    <t>파프리카</t>
    <phoneticPr fontId="2" type="noConversion"/>
  </si>
  <si>
    <t>어린잎채소</t>
    <phoneticPr fontId="2" type="noConversion"/>
  </si>
  <si>
    <t>새싹</t>
    <phoneticPr fontId="2" type="noConversion"/>
  </si>
  <si>
    <t>쌈배추</t>
    <phoneticPr fontId="2" type="noConversion"/>
  </si>
  <si>
    <t>상품, 굵기가 가는것</t>
    <phoneticPr fontId="2" type="noConversion"/>
  </si>
  <si>
    <t>제주아침, 400g</t>
    <phoneticPr fontId="2" type="noConversion"/>
  </si>
  <si>
    <t>상품, 500g/ea</t>
    <phoneticPr fontId="2" type="noConversion"/>
  </si>
  <si>
    <t>상품, 300g/ea</t>
    <phoneticPr fontId="2" type="noConversion"/>
  </si>
  <si>
    <t>상품, 8kg내외/통</t>
    <phoneticPr fontId="2" type="noConversion"/>
  </si>
  <si>
    <t>상품, 녹두피제거</t>
    <phoneticPr fontId="2" type="noConversion"/>
  </si>
  <si>
    <t>상품, 뿌리제거</t>
    <phoneticPr fontId="2" type="noConversion"/>
  </si>
  <si>
    <t>상품, 염장, 다시마 85%이상</t>
    <phoneticPr fontId="2" type="noConversion"/>
  </si>
  <si>
    <t>상품, 깍지제거</t>
    <phoneticPr fontId="2" type="noConversion"/>
  </si>
  <si>
    <t>상품, 꼭지제거</t>
    <phoneticPr fontId="2" type="noConversion"/>
  </si>
  <si>
    <r>
      <t>상품, 노랑</t>
    </r>
    <r>
      <rPr>
        <sz val="10"/>
        <rFont val="맑은 고딕"/>
        <family val="3"/>
        <charset val="129"/>
      </rPr>
      <t>〮</t>
    </r>
    <r>
      <rPr>
        <sz val="10"/>
        <rFont val="맑은 고딕"/>
        <family val="3"/>
        <charset val="129"/>
        <scheme val="major"/>
      </rPr>
      <t>주황</t>
    </r>
    <phoneticPr fontId="2" type="noConversion"/>
  </si>
  <si>
    <t>3.0k/12모/pk</t>
    <phoneticPr fontId="2" type="noConversion"/>
  </si>
  <si>
    <t>통생강</t>
    <phoneticPr fontId="2" type="noConversion"/>
  </si>
  <si>
    <t>상품</t>
    <phoneticPr fontId="2" type="noConversion"/>
  </si>
  <si>
    <t>통계피</t>
    <phoneticPr fontId="2" type="noConversion"/>
  </si>
  <si>
    <t>상품</t>
    <phoneticPr fontId="2" type="noConversion"/>
  </si>
  <si>
    <t>취청오이</t>
    <phoneticPr fontId="2" type="noConversion"/>
  </si>
  <si>
    <t>제주산</t>
    <phoneticPr fontId="2" type="noConversion"/>
  </si>
  <si>
    <t>쑥</t>
    <phoneticPr fontId="2" type="noConversion"/>
  </si>
  <si>
    <t>달래</t>
    <phoneticPr fontId="2" type="noConversion"/>
  </si>
  <si>
    <t>가시오이외 102종</t>
    <phoneticPr fontId="2" type="noConversion"/>
  </si>
  <si>
    <t>제주의료원(A)</t>
    <phoneticPr fontId="2" type="noConversion"/>
  </si>
  <si>
    <t>도립노인요양원(B)</t>
    <phoneticPr fontId="2" type="noConversion"/>
  </si>
  <si>
    <t>합계(A+B)</t>
    <phoneticPr fontId="2" type="noConversion"/>
  </si>
  <si>
    <t>원산지 및 제조사</t>
    <phoneticPr fontId="2" type="noConversion"/>
  </si>
  <si>
    <t>제주의료원, 도립노인요양원 야채 입찰품목 및 예상구입량 내역서</t>
    <phoneticPr fontId="2" type="noConversion"/>
  </si>
  <si>
    <t>수입산</t>
    <phoneticPr fontId="2" type="noConversion"/>
  </si>
  <si>
    <t>기초금액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</si>
</sst>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_-* #,##0_-;\-* #,##0_-;_-* &quot;-&quot;??_-;_-@_-"/>
    <numFmt numFmtId="177" formatCode="_(&quot;$&quot;* #,##0_);_(&quot;$&quot;* \(#,##0\);_(&quot;$&quot;* &quot;-&quot;_);_(@_)"/>
  </numFmts>
  <fonts count="3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b/>
      <sz val="16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sz val="10"/>
      <name val="Arial"/>
      <family val="2"/>
    </font>
    <font>
      <sz val="11"/>
      <color theme="1"/>
      <name val="맑은 고딕"/>
      <family val="3"/>
      <charset val="129"/>
      <scheme val="minor"/>
    </font>
    <font>
      <sz val="10"/>
      <name val="맑은 고딕"/>
      <family val="3"/>
      <charset val="129"/>
    </font>
    <font>
      <b/>
      <sz val="10"/>
      <name val="돋움"/>
      <family val="3"/>
      <charset val="129"/>
    </font>
    <font>
      <b/>
      <sz val="12"/>
      <name val="돋움"/>
      <family val="3"/>
      <charset val="129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2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" fillId="21" borderId="2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3" borderId="3" applyNumberFormat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7" borderId="1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20" borderId="9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177" fontId="26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</cellStyleXfs>
  <cellXfs count="3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67" applyFont="1" applyAlignment="1">
      <alignment vertical="center"/>
    </xf>
    <xf numFmtId="0" fontId="3" fillId="0" borderId="0" xfId="67" applyFont="1" applyFill="1" applyAlignment="1">
      <alignment vertical="center"/>
    </xf>
    <xf numFmtId="0" fontId="3" fillId="0" borderId="0" xfId="67" applyFont="1" applyAlignment="1">
      <alignment horizontal="center" vertical="center"/>
    </xf>
    <xf numFmtId="0" fontId="22" fillId="0" borderId="0" xfId="67" applyFont="1" applyBorder="1" applyAlignment="1">
      <alignment vertical="center"/>
    </xf>
    <xf numFmtId="0" fontId="22" fillId="0" borderId="12" xfId="60" applyFont="1" applyBorder="1" applyAlignment="1">
      <alignment horizontal="center" vertical="center"/>
    </xf>
    <xf numFmtId="0" fontId="22" fillId="0" borderId="14" xfId="60" applyFont="1" applyBorder="1" applyAlignment="1">
      <alignment horizontal="center" vertical="center"/>
    </xf>
    <xf numFmtId="0" fontId="23" fillId="0" borderId="0" xfId="67" applyFont="1" applyAlignment="1">
      <alignment horizontal="center" vertical="center" wrapText="1"/>
    </xf>
    <xf numFmtId="0" fontId="22" fillId="25" borderId="11" xfId="66" applyFont="1" applyFill="1" applyBorder="1" applyAlignment="1">
      <alignment horizontal="center" vertical="center" shrinkToFit="1"/>
    </xf>
    <xf numFmtId="0" fontId="22" fillId="25" borderId="11" xfId="66" applyFont="1" applyFill="1" applyBorder="1" applyAlignment="1">
      <alignment horizontal="left" vertical="center" shrinkToFit="1"/>
    </xf>
    <xf numFmtId="0" fontId="22" fillId="25" borderId="11" xfId="66" applyFont="1" applyFill="1" applyBorder="1" applyAlignment="1">
      <alignment horizontal="center" vertical="center" wrapText="1"/>
    </xf>
    <xf numFmtId="0" fontId="22" fillId="25" borderId="11" xfId="68" applyFont="1" applyFill="1" applyBorder="1" applyAlignment="1">
      <alignment horizontal="center" vertical="center" shrinkToFit="1"/>
    </xf>
    <xf numFmtId="0" fontId="22" fillId="25" borderId="15" xfId="66" applyFont="1" applyFill="1" applyBorder="1" applyAlignment="1">
      <alignment horizontal="left" vertical="center" shrinkToFit="1"/>
    </xf>
    <xf numFmtId="0" fontId="22" fillId="25" borderId="15" xfId="66" applyFont="1" applyFill="1" applyBorder="1" applyAlignment="1">
      <alignment horizontal="center" vertical="center" shrinkToFit="1"/>
    </xf>
    <xf numFmtId="0" fontId="23" fillId="24" borderId="13" xfId="0" applyFont="1" applyFill="1" applyBorder="1" applyAlignment="1">
      <alignment horizontal="center" vertical="center" shrinkToFit="1"/>
    </xf>
    <xf numFmtId="0" fontId="23" fillId="24" borderId="13" xfId="0" applyFont="1" applyFill="1" applyBorder="1" applyAlignment="1">
      <alignment horizontal="center" vertical="center" wrapText="1" shrinkToFit="1"/>
    </xf>
    <xf numFmtId="0" fontId="3" fillId="0" borderId="11" xfId="67" applyFont="1" applyBorder="1" applyAlignment="1">
      <alignment vertical="center"/>
    </xf>
    <xf numFmtId="0" fontId="3" fillId="0" borderId="11" xfId="67" applyFont="1" applyFill="1" applyBorder="1" applyAlignment="1">
      <alignment vertical="center"/>
    </xf>
    <xf numFmtId="0" fontId="23" fillId="24" borderId="10" xfId="0" applyFont="1" applyFill="1" applyBorder="1" applyAlignment="1">
      <alignment horizontal="center" vertical="center" shrinkToFit="1"/>
    </xf>
    <xf numFmtId="0" fontId="23" fillId="24" borderId="13" xfId="0" applyFont="1" applyFill="1" applyBorder="1" applyAlignment="1">
      <alignment horizontal="center" vertical="center" wrapText="1"/>
    </xf>
    <xf numFmtId="41" fontId="23" fillId="27" borderId="13" xfId="32" applyFont="1" applyFill="1" applyBorder="1" applyAlignment="1">
      <alignment horizontal="center" vertical="center"/>
    </xf>
    <xf numFmtId="0" fontId="29" fillId="26" borderId="17" xfId="0" applyFont="1" applyFill="1" applyBorder="1">
      <alignment vertical="center"/>
    </xf>
    <xf numFmtId="0" fontId="21" fillId="0" borderId="0" xfId="67" applyFont="1" applyAlignment="1">
      <alignment horizontal="centerContinuous" vertical="center" wrapText="1"/>
    </xf>
    <xf numFmtId="0" fontId="3" fillId="0" borderId="0" xfId="67" applyFont="1" applyAlignment="1">
      <alignment horizontal="centerContinuous" vertical="center"/>
    </xf>
    <xf numFmtId="0" fontId="3" fillId="0" borderId="15" xfId="67" applyFont="1" applyBorder="1" applyAlignment="1">
      <alignment vertical="center"/>
    </xf>
    <xf numFmtId="0" fontId="3" fillId="0" borderId="0" xfId="67" applyFont="1" applyBorder="1" applyAlignment="1">
      <alignment vertical="center"/>
    </xf>
    <xf numFmtId="0" fontId="29" fillId="27" borderId="13" xfId="0" applyFont="1" applyFill="1" applyBorder="1">
      <alignment vertical="center"/>
    </xf>
    <xf numFmtId="176" fontId="24" fillId="25" borderId="11" xfId="67" applyNumberFormat="1" applyFont="1" applyFill="1" applyBorder="1" applyAlignment="1">
      <alignment vertical="center"/>
    </xf>
    <xf numFmtId="176" fontId="24" fillId="25" borderId="15" xfId="67" applyNumberFormat="1" applyFont="1" applyFill="1" applyBorder="1" applyAlignment="1">
      <alignment vertical="center"/>
    </xf>
    <xf numFmtId="176" fontId="29" fillId="0" borderId="16" xfId="67" applyNumberFormat="1" applyFont="1" applyBorder="1" applyAlignment="1">
      <alignment vertical="center"/>
    </xf>
    <xf numFmtId="176" fontId="29" fillId="0" borderId="18" xfId="67" applyNumberFormat="1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41" fontId="3" fillId="0" borderId="16" xfId="32" applyFont="1" applyBorder="1" applyAlignment="1">
      <alignment horizontal="right" vertical="center"/>
    </xf>
    <xf numFmtId="41" fontId="30" fillId="0" borderId="0" xfId="67" applyNumberFormat="1" applyFont="1" applyAlignment="1">
      <alignment vertical="center"/>
    </xf>
    <xf numFmtId="0" fontId="25" fillId="0" borderId="0" xfId="67" applyFont="1" applyBorder="1" applyAlignment="1">
      <alignment horizontal="left" vertical="center"/>
    </xf>
  </cellXfs>
  <cellStyles count="72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보통" xfId="29" builtinId="28" customBuiltin="1"/>
    <cellStyle name="설명 텍스트" xfId="30" builtinId="53" customBuiltin="1"/>
    <cellStyle name="셀 확인" xfId="31" builtinId="23" customBuiltin="1"/>
    <cellStyle name="쉼표 [0]" xfId="32" builtinId="6"/>
    <cellStyle name="쉼표 [0] 2" xfId="33"/>
    <cellStyle name="쉼표 [0] 3" xfId="69"/>
    <cellStyle name="연결된 셀" xfId="34" builtinId="24" customBuiltin="1"/>
    <cellStyle name="요약" xfId="35" builtinId="25" customBuiltin="1"/>
    <cellStyle name="입력" xfId="36" builtinId="20" customBuiltin="1"/>
    <cellStyle name="제목" xfId="37" builtinId="15" customBuiltin="1"/>
    <cellStyle name="제목 1" xfId="38" builtinId="16" customBuiltin="1"/>
    <cellStyle name="제목 2" xfId="39" builtinId="17" customBuiltin="1"/>
    <cellStyle name="제목 3" xfId="40" builtinId="18" customBuiltin="1"/>
    <cellStyle name="제목 4" xfId="41" builtinId="19" customBuiltin="1"/>
    <cellStyle name="좋음" xfId="42" builtinId="26" customBuiltin="1"/>
    <cellStyle name="출력" xfId="43" builtinId="21" customBuiltin="1"/>
    <cellStyle name="표준" xfId="0" builtinId="0"/>
    <cellStyle name="표준 10" xfId="44"/>
    <cellStyle name="표준 11" xfId="45"/>
    <cellStyle name="표준 12" xfId="46"/>
    <cellStyle name="표준 13" xfId="47"/>
    <cellStyle name="표준 14" xfId="48"/>
    <cellStyle name="표준 15" xfId="49"/>
    <cellStyle name="표준 16" xfId="50"/>
    <cellStyle name="표준 17" xfId="51"/>
    <cellStyle name="표준 18" xfId="52"/>
    <cellStyle name="표준 19" xfId="53"/>
    <cellStyle name="표준 2" xfId="54"/>
    <cellStyle name="표준 2 2" xfId="70"/>
    <cellStyle name="표준 20" xfId="55"/>
    <cellStyle name="표준 21" xfId="56"/>
    <cellStyle name="표준 22" xfId="57"/>
    <cellStyle name="표준 23" xfId="58"/>
    <cellStyle name="표준 24" xfId="68"/>
    <cellStyle name="표준 3" xfId="59"/>
    <cellStyle name="표준 3 2" xfId="71"/>
    <cellStyle name="표준 4" xfId="60"/>
    <cellStyle name="표준 5" xfId="61"/>
    <cellStyle name="표준 6" xfId="62"/>
    <cellStyle name="표준 7" xfId="63"/>
    <cellStyle name="표준 8" xfId="64"/>
    <cellStyle name="표준 9" xfId="65"/>
    <cellStyle name="표준_2010년1월입찰" xfId="66"/>
    <cellStyle name="표준_식재료 현황(2010.02)" xfId="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2"/>
  </sheetPr>
  <dimension ref="A1:I108"/>
  <sheetViews>
    <sheetView tabSelected="1" workbookViewId="0">
      <pane ySplit="4" topLeftCell="A95" activePane="bottomLeft" state="frozen"/>
      <selection pane="bottomLeft" activeCell="I109" sqref="I109"/>
    </sheetView>
  </sheetViews>
  <sheetFormatPr defaultRowHeight="20.25" customHeight="1" x14ac:dyDescent="0.15"/>
  <cols>
    <col min="1" max="1" width="4.77734375" style="4" bestFit="1" customWidth="1"/>
    <col min="2" max="2" width="11.5546875" style="2" bestFit="1" customWidth="1"/>
    <col min="3" max="3" width="26.44140625" style="2" bestFit="1" customWidth="1"/>
    <col min="4" max="4" width="12.77734375" style="2" bestFit="1" customWidth="1"/>
    <col min="5" max="5" width="5.33203125" style="2" bestFit="1" customWidth="1"/>
    <col min="6" max="6" width="12" style="2" bestFit="1" customWidth="1"/>
    <col min="7" max="7" width="15" style="2" bestFit="1" customWidth="1"/>
    <col min="8" max="8" width="8.5546875" style="2" bestFit="1" customWidth="1"/>
    <col min="9" max="9" width="14.21875" style="2" bestFit="1" customWidth="1"/>
    <col min="10" max="16384" width="8.88671875" style="2"/>
  </cols>
  <sheetData>
    <row r="1" spans="1:9" ht="30" customHeight="1" x14ac:dyDescent="0.15">
      <c r="A1" s="23" t="s">
        <v>159</v>
      </c>
      <c r="B1" s="23"/>
      <c r="C1" s="23"/>
      <c r="D1" s="23"/>
      <c r="E1" s="23"/>
      <c r="F1" s="23"/>
      <c r="G1" s="24"/>
    </row>
    <row r="2" spans="1:9" ht="20.25" customHeight="1" x14ac:dyDescent="0.15">
      <c r="A2" s="8"/>
      <c r="B2" s="8"/>
      <c r="C2" s="8"/>
      <c r="D2" s="8"/>
      <c r="E2" s="8"/>
      <c r="F2" s="8"/>
    </row>
    <row r="3" spans="1:9" ht="27" customHeight="1" thickBot="1" x14ac:dyDescent="0.2">
      <c r="A3" s="35" t="s">
        <v>154</v>
      </c>
      <c r="B3" s="35"/>
      <c r="C3" s="5"/>
      <c r="D3" s="5"/>
      <c r="E3" s="5"/>
      <c r="F3" s="5"/>
      <c r="G3" s="26"/>
      <c r="H3" s="26"/>
    </row>
    <row r="4" spans="1:9" s="1" customFormat="1" ht="20.25" customHeight="1" x14ac:dyDescent="0.15">
      <c r="A4" s="19" t="s">
        <v>6</v>
      </c>
      <c r="B4" s="15" t="s">
        <v>2</v>
      </c>
      <c r="C4" s="15" t="s">
        <v>3</v>
      </c>
      <c r="D4" s="16" t="s">
        <v>158</v>
      </c>
      <c r="E4" s="20" t="s">
        <v>4</v>
      </c>
      <c r="F4" s="21" t="s">
        <v>155</v>
      </c>
      <c r="G4" s="27" t="s">
        <v>156</v>
      </c>
      <c r="H4" s="22" t="s">
        <v>157</v>
      </c>
      <c r="I4" s="32" t="s">
        <v>161</v>
      </c>
    </row>
    <row r="5" spans="1:9" ht="20.25" customHeight="1" x14ac:dyDescent="0.15">
      <c r="A5" s="6">
        <v>1</v>
      </c>
      <c r="B5" s="10" t="s">
        <v>10</v>
      </c>
      <c r="C5" s="10" t="s">
        <v>11</v>
      </c>
      <c r="D5" s="9" t="s">
        <v>0</v>
      </c>
      <c r="E5" s="11" t="s">
        <v>9</v>
      </c>
      <c r="F5" s="28">
        <v>800</v>
      </c>
      <c r="G5" s="17">
        <v>600</v>
      </c>
      <c r="H5" s="30">
        <f>F5+G5</f>
        <v>1400</v>
      </c>
      <c r="I5" s="33" t="e">
        <f>H5*#REF!</f>
        <v>#REF!</v>
      </c>
    </row>
    <row r="6" spans="1:9" ht="20.25" customHeight="1" x14ac:dyDescent="0.15">
      <c r="A6" s="6">
        <v>2</v>
      </c>
      <c r="B6" s="10" t="s">
        <v>90</v>
      </c>
      <c r="C6" s="10" t="s">
        <v>91</v>
      </c>
      <c r="D6" s="9" t="s">
        <v>0</v>
      </c>
      <c r="E6" s="11" t="s">
        <v>9</v>
      </c>
      <c r="F6" s="28">
        <v>600</v>
      </c>
      <c r="G6" s="17">
        <v>420</v>
      </c>
      <c r="H6" s="30">
        <f t="shared" ref="H6:H69" si="0">F6+G6</f>
        <v>1020</v>
      </c>
      <c r="I6" s="33" t="e">
        <f>H6*#REF!</f>
        <v>#REF!</v>
      </c>
    </row>
    <row r="7" spans="1:9" ht="20.25" customHeight="1" x14ac:dyDescent="0.15">
      <c r="A7" s="6">
        <v>3</v>
      </c>
      <c r="B7" s="10" t="s">
        <v>12</v>
      </c>
      <c r="C7" s="10" t="s">
        <v>11</v>
      </c>
      <c r="D7" s="9" t="s">
        <v>5</v>
      </c>
      <c r="E7" s="9" t="s">
        <v>9</v>
      </c>
      <c r="F7" s="28">
        <v>60</v>
      </c>
      <c r="G7" s="17">
        <v>130</v>
      </c>
      <c r="H7" s="30">
        <f t="shared" si="0"/>
        <v>190</v>
      </c>
      <c r="I7" s="33" t="e">
        <f>H7*#REF!</f>
        <v>#REF!</v>
      </c>
    </row>
    <row r="8" spans="1:9" ht="20.25" customHeight="1" x14ac:dyDescent="0.15">
      <c r="A8" s="6">
        <v>4</v>
      </c>
      <c r="B8" s="10" t="s">
        <v>101</v>
      </c>
      <c r="C8" s="10" t="s">
        <v>107</v>
      </c>
      <c r="D8" s="9" t="s">
        <v>1</v>
      </c>
      <c r="E8" s="9" t="s">
        <v>9</v>
      </c>
      <c r="F8" s="28">
        <v>60</v>
      </c>
      <c r="G8" s="17">
        <v>20</v>
      </c>
      <c r="H8" s="30">
        <f t="shared" si="0"/>
        <v>80</v>
      </c>
      <c r="I8" s="33" t="e">
        <f>H8*#REF!</f>
        <v>#REF!</v>
      </c>
    </row>
    <row r="9" spans="1:9" ht="20.25" customHeight="1" x14ac:dyDescent="0.15">
      <c r="A9" s="6">
        <v>5</v>
      </c>
      <c r="B9" s="10" t="s">
        <v>102</v>
      </c>
      <c r="C9" s="10" t="s">
        <v>107</v>
      </c>
      <c r="D9" s="9" t="s">
        <v>0</v>
      </c>
      <c r="E9" s="9" t="s">
        <v>9</v>
      </c>
      <c r="F9" s="28">
        <v>60</v>
      </c>
      <c r="G9" s="17">
        <v>30</v>
      </c>
      <c r="H9" s="30">
        <f t="shared" si="0"/>
        <v>90</v>
      </c>
      <c r="I9" s="33" t="e">
        <f>H9*#REF!</f>
        <v>#REF!</v>
      </c>
    </row>
    <row r="10" spans="1:9" ht="20.25" customHeight="1" x14ac:dyDescent="0.15">
      <c r="A10" s="6">
        <v>6</v>
      </c>
      <c r="B10" s="10" t="s">
        <v>13</v>
      </c>
      <c r="C10" s="10" t="s">
        <v>11</v>
      </c>
      <c r="D10" s="9" t="s">
        <v>0</v>
      </c>
      <c r="E10" s="9" t="s">
        <v>9</v>
      </c>
      <c r="F10" s="28">
        <v>50</v>
      </c>
      <c r="G10" s="17">
        <v>10</v>
      </c>
      <c r="H10" s="30">
        <f t="shared" si="0"/>
        <v>60</v>
      </c>
      <c r="I10" s="33" t="e">
        <f>H10*#REF!</f>
        <v>#REF!</v>
      </c>
    </row>
    <row r="11" spans="1:9" ht="20.25" customHeight="1" x14ac:dyDescent="0.15">
      <c r="A11" s="6">
        <v>7</v>
      </c>
      <c r="B11" s="10" t="s">
        <v>99</v>
      </c>
      <c r="C11" s="10" t="s">
        <v>14</v>
      </c>
      <c r="D11" s="9" t="s">
        <v>0</v>
      </c>
      <c r="E11" s="9" t="s">
        <v>9</v>
      </c>
      <c r="F11" s="28">
        <v>60</v>
      </c>
      <c r="G11" s="17">
        <v>20</v>
      </c>
      <c r="H11" s="30">
        <f t="shared" si="0"/>
        <v>80</v>
      </c>
      <c r="I11" s="33" t="e">
        <f>H11*#REF!</f>
        <v>#REF!</v>
      </c>
    </row>
    <row r="12" spans="1:9" s="3" customFormat="1" ht="20.25" customHeight="1" x14ac:dyDescent="0.15">
      <c r="A12" s="6">
        <v>8</v>
      </c>
      <c r="B12" s="10" t="s">
        <v>15</v>
      </c>
      <c r="C12" s="10" t="s">
        <v>11</v>
      </c>
      <c r="D12" s="9" t="s">
        <v>5</v>
      </c>
      <c r="E12" s="9" t="s">
        <v>9</v>
      </c>
      <c r="F12" s="28">
        <v>40</v>
      </c>
      <c r="G12" s="18">
        <v>180</v>
      </c>
      <c r="H12" s="30">
        <f t="shared" si="0"/>
        <v>220</v>
      </c>
      <c r="I12" s="33" t="e">
        <f>H12*#REF!</f>
        <v>#REF!</v>
      </c>
    </row>
    <row r="13" spans="1:9" s="3" customFormat="1" ht="20.25" customHeight="1" x14ac:dyDescent="0.15">
      <c r="A13" s="6">
        <v>9</v>
      </c>
      <c r="B13" s="10" t="s">
        <v>110</v>
      </c>
      <c r="C13" s="10" t="s">
        <v>111</v>
      </c>
      <c r="D13" s="9" t="s">
        <v>112</v>
      </c>
      <c r="E13" s="9" t="s">
        <v>9</v>
      </c>
      <c r="F13" s="28">
        <v>150</v>
      </c>
      <c r="G13" s="18">
        <v>120</v>
      </c>
      <c r="H13" s="30">
        <f t="shared" si="0"/>
        <v>270</v>
      </c>
      <c r="I13" s="33" t="e">
        <f>H13*#REF!</f>
        <v>#REF!</v>
      </c>
    </row>
    <row r="14" spans="1:9" s="3" customFormat="1" ht="20.25" customHeight="1" x14ac:dyDescent="0.15">
      <c r="A14" s="6">
        <v>10</v>
      </c>
      <c r="B14" s="10" t="s">
        <v>16</v>
      </c>
      <c r="C14" s="10" t="s">
        <v>11</v>
      </c>
      <c r="D14" s="9" t="s">
        <v>0</v>
      </c>
      <c r="E14" s="11" t="s">
        <v>9</v>
      </c>
      <c r="F14" s="28">
        <v>400</v>
      </c>
      <c r="G14" s="18">
        <v>80</v>
      </c>
      <c r="H14" s="30">
        <f t="shared" si="0"/>
        <v>480</v>
      </c>
      <c r="I14" s="33" t="e">
        <f>H14*#REF!</f>
        <v>#REF!</v>
      </c>
    </row>
    <row r="15" spans="1:9" ht="20.25" customHeight="1" x14ac:dyDescent="0.15">
      <c r="A15" s="6">
        <v>11</v>
      </c>
      <c r="B15" s="10" t="s">
        <v>69</v>
      </c>
      <c r="C15" s="10" t="s">
        <v>11</v>
      </c>
      <c r="D15" s="9" t="s">
        <v>0</v>
      </c>
      <c r="E15" s="9" t="s">
        <v>9</v>
      </c>
      <c r="F15" s="28">
        <v>1000</v>
      </c>
      <c r="G15" s="17">
        <v>1000</v>
      </c>
      <c r="H15" s="30">
        <f t="shared" si="0"/>
        <v>2000</v>
      </c>
      <c r="I15" s="33" t="e">
        <f>H15*#REF!</f>
        <v>#REF!</v>
      </c>
    </row>
    <row r="16" spans="1:9" ht="20.25" customHeight="1" x14ac:dyDescent="0.15">
      <c r="A16" s="6">
        <v>12</v>
      </c>
      <c r="B16" s="10" t="s">
        <v>70</v>
      </c>
      <c r="C16" s="10" t="s">
        <v>11</v>
      </c>
      <c r="D16" s="9" t="s">
        <v>0</v>
      </c>
      <c r="E16" s="9" t="s">
        <v>9</v>
      </c>
      <c r="F16" s="28">
        <v>400</v>
      </c>
      <c r="G16" s="17">
        <v>50</v>
      </c>
      <c r="H16" s="30">
        <f t="shared" si="0"/>
        <v>450</v>
      </c>
      <c r="I16" s="33" t="e">
        <f>H16*#REF!</f>
        <v>#REF!</v>
      </c>
    </row>
    <row r="17" spans="1:9" ht="20.25" customHeight="1" x14ac:dyDescent="0.15">
      <c r="A17" s="6">
        <v>13</v>
      </c>
      <c r="B17" s="10" t="s">
        <v>71</v>
      </c>
      <c r="C17" s="10" t="s">
        <v>115</v>
      </c>
      <c r="D17" s="9" t="s">
        <v>113</v>
      </c>
      <c r="E17" s="9" t="s">
        <v>9</v>
      </c>
      <c r="F17" s="28">
        <v>350</v>
      </c>
      <c r="G17" s="17">
        <v>250</v>
      </c>
      <c r="H17" s="30">
        <f t="shared" si="0"/>
        <v>600</v>
      </c>
      <c r="I17" s="33" t="e">
        <f>H17*#REF!</f>
        <v>#REF!</v>
      </c>
    </row>
    <row r="18" spans="1:9" ht="20.25" customHeight="1" x14ac:dyDescent="0.15">
      <c r="A18" s="6">
        <v>14</v>
      </c>
      <c r="B18" s="10" t="s">
        <v>72</v>
      </c>
      <c r="C18" s="10" t="s">
        <v>115</v>
      </c>
      <c r="D18" s="9" t="s">
        <v>114</v>
      </c>
      <c r="E18" s="9" t="s">
        <v>9</v>
      </c>
      <c r="F18" s="28">
        <v>1000</v>
      </c>
      <c r="G18" s="17">
        <v>550</v>
      </c>
      <c r="H18" s="30">
        <f t="shared" si="0"/>
        <v>1550</v>
      </c>
      <c r="I18" s="33" t="e">
        <f>H18*#REF!</f>
        <v>#REF!</v>
      </c>
    </row>
    <row r="19" spans="1:9" ht="20.25" customHeight="1" x14ac:dyDescent="0.15">
      <c r="A19" s="6">
        <v>15</v>
      </c>
      <c r="B19" s="10" t="s">
        <v>73</v>
      </c>
      <c r="C19" s="10" t="s">
        <v>11</v>
      </c>
      <c r="D19" s="9" t="s">
        <v>5</v>
      </c>
      <c r="E19" s="9" t="s">
        <v>9</v>
      </c>
      <c r="F19" s="28">
        <v>1200</v>
      </c>
      <c r="G19" s="17">
        <v>480</v>
      </c>
      <c r="H19" s="30">
        <f t="shared" si="0"/>
        <v>1680</v>
      </c>
      <c r="I19" s="33" t="e">
        <f>H19*#REF!</f>
        <v>#REF!</v>
      </c>
    </row>
    <row r="20" spans="1:9" ht="20.25" customHeight="1" x14ac:dyDescent="0.15">
      <c r="A20" s="6">
        <v>16</v>
      </c>
      <c r="B20" s="10" t="s">
        <v>17</v>
      </c>
      <c r="C20" s="10" t="s">
        <v>18</v>
      </c>
      <c r="D20" s="9" t="s">
        <v>5</v>
      </c>
      <c r="E20" s="9" t="s">
        <v>9</v>
      </c>
      <c r="F20" s="28">
        <v>1200</v>
      </c>
      <c r="G20" s="17">
        <v>300</v>
      </c>
      <c r="H20" s="30">
        <f t="shared" si="0"/>
        <v>1500</v>
      </c>
      <c r="I20" s="33" t="e">
        <f>H20*#REF!</f>
        <v>#REF!</v>
      </c>
    </row>
    <row r="21" spans="1:9" ht="20.25" customHeight="1" x14ac:dyDescent="0.15">
      <c r="A21" s="6">
        <v>17</v>
      </c>
      <c r="B21" s="10" t="s">
        <v>104</v>
      </c>
      <c r="C21" s="10" t="s">
        <v>11</v>
      </c>
      <c r="D21" s="9" t="s">
        <v>0</v>
      </c>
      <c r="E21" s="9" t="s">
        <v>9</v>
      </c>
      <c r="F21" s="28">
        <v>6000</v>
      </c>
      <c r="G21" s="17">
        <v>1700</v>
      </c>
      <c r="H21" s="30">
        <f t="shared" si="0"/>
        <v>7700</v>
      </c>
      <c r="I21" s="33" t="e">
        <f>H21*#REF!</f>
        <v>#REF!</v>
      </c>
    </row>
    <row r="22" spans="1:9" ht="20.25" customHeight="1" x14ac:dyDescent="0.15">
      <c r="A22" s="6">
        <v>18</v>
      </c>
      <c r="B22" s="10" t="s">
        <v>19</v>
      </c>
      <c r="C22" s="10" t="s">
        <v>11</v>
      </c>
      <c r="D22" s="9" t="s">
        <v>5</v>
      </c>
      <c r="E22" s="9" t="s">
        <v>9</v>
      </c>
      <c r="F22" s="28">
        <v>150</v>
      </c>
      <c r="G22" s="17">
        <v>80</v>
      </c>
      <c r="H22" s="30">
        <f t="shared" si="0"/>
        <v>230</v>
      </c>
      <c r="I22" s="33" t="e">
        <f>H22*#REF!</f>
        <v>#REF!</v>
      </c>
    </row>
    <row r="23" spans="1:9" ht="20.25" customHeight="1" x14ac:dyDescent="0.15">
      <c r="A23" s="6">
        <v>19</v>
      </c>
      <c r="B23" s="10" t="s">
        <v>20</v>
      </c>
      <c r="C23" s="10" t="s">
        <v>11</v>
      </c>
      <c r="D23" s="9" t="s">
        <v>5</v>
      </c>
      <c r="E23" s="9" t="s">
        <v>9</v>
      </c>
      <c r="F23" s="28">
        <v>400</v>
      </c>
      <c r="G23" s="17">
        <v>100</v>
      </c>
      <c r="H23" s="30">
        <f t="shared" si="0"/>
        <v>500</v>
      </c>
      <c r="I23" s="33" t="e">
        <f>H23*#REF!</f>
        <v>#REF!</v>
      </c>
    </row>
    <row r="24" spans="1:9" ht="20.25" customHeight="1" x14ac:dyDescent="0.15">
      <c r="A24" s="6">
        <v>20</v>
      </c>
      <c r="B24" s="10" t="s">
        <v>21</v>
      </c>
      <c r="C24" s="10" t="s">
        <v>11</v>
      </c>
      <c r="D24" s="9" t="s">
        <v>0</v>
      </c>
      <c r="E24" s="9" t="s">
        <v>9</v>
      </c>
      <c r="F24" s="28">
        <v>50</v>
      </c>
      <c r="G24" s="17">
        <v>50</v>
      </c>
      <c r="H24" s="30">
        <f t="shared" si="0"/>
        <v>100</v>
      </c>
      <c r="I24" s="33" t="e">
        <f>H24*#REF!</f>
        <v>#REF!</v>
      </c>
    </row>
    <row r="25" spans="1:9" ht="20.25" customHeight="1" x14ac:dyDescent="0.15">
      <c r="A25" s="6">
        <v>21</v>
      </c>
      <c r="B25" s="10" t="s">
        <v>22</v>
      </c>
      <c r="C25" s="10" t="s">
        <v>11</v>
      </c>
      <c r="D25" s="9" t="s">
        <v>0</v>
      </c>
      <c r="E25" s="9" t="s">
        <v>9</v>
      </c>
      <c r="F25" s="28">
        <v>20</v>
      </c>
      <c r="G25" s="17">
        <v>30</v>
      </c>
      <c r="H25" s="30">
        <f t="shared" si="0"/>
        <v>50</v>
      </c>
      <c r="I25" s="33" t="e">
        <f>H25*#REF!</f>
        <v>#REF!</v>
      </c>
    </row>
    <row r="26" spans="1:9" ht="20.25" customHeight="1" x14ac:dyDescent="0.15">
      <c r="A26" s="6">
        <v>22</v>
      </c>
      <c r="B26" s="10" t="s">
        <v>74</v>
      </c>
      <c r="C26" s="10" t="s">
        <v>109</v>
      </c>
      <c r="D26" s="9" t="s">
        <v>0</v>
      </c>
      <c r="E26" s="9" t="s">
        <v>9</v>
      </c>
      <c r="F26" s="28">
        <v>400</v>
      </c>
      <c r="G26" s="17">
        <v>210</v>
      </c>
      <c r="H26" s="30">
        <f t="shared" si="0"/>
        <v>610</v>
      </c>
      <c r="I26" s="33" t="e">
        <f>H26*#REF!</f>
        <v>#REF!</v>
      </c>
    </row>
    <row r="27" spans="1:9" ht="20.25" customHeight="1" x14ac:dyDescent="0.15">
      <c r="A27" s="6">
        <v>23</v>
      </c>
      <c r="B27" s="10" t="s">
        <v>75</v>
      </c>
      <c r="C27" s="10" t="s">
        <v>109</v>
      </c>
      <c r="D27" s="9" t="s">
        <v>0</v>
      </c>
      <c r="E27" s="9" t="s">
        <v>9</v>
      </c>
      <c r="F27" s="28">
        <v>100</v>
      </c>
      <c r="G27" s="17">
        <v>50</v>
      </c>
      <c r="H27" s="30">
        <f t="shared" si="0"/>
        <v>150</v>
      </c>
      <c r="I27" s="33" t="e">
        <f>H27*#REF!</f>
        <v>#REF!</v>
      </c>
    </row>
    <row r="28" spans="1:9" ht="20.25" customHeight="1" x14ac:dyDescent="0.15">
      <c r="A28" s="6">
        <v>24</v>
      </c>
      <c r="B28" s="10" t="s">
        <v>23</v>
      </c>
      <c r="C28" s="10" t="s">
        <v>11</v>
      </c>
      <c r="D28" s="9" t="s">
        <v>0</v>
      </c>
      <c r="E28" s="11" t="s">
        <v>9</v>
      </c>
      <c r="F28" s="28">
        <v>100</v>
      </c>
      <c r="G28" s="17">
        <v>20</v>
      </c>
      <c r="H28" s="30">
        <f t="shared" si="0"/>
        <v>120</v>
      </c>
      <c r="I28" s="33" t="e">
        <f>H28*#REF!</f>
        <v>#REF!</v>
      </c>
    </row>
    <row r="29" spans="1:9" ht="20.25" customHeight="1" x14ac:dyDescent="0.15">
      <c r="A29" s="6">
        <v>25</v>
      </c>
      <c r="B29" s="10" t="s">
        <v>153</v>
      </c>
      <c r="C29" s="10" t="s">
        <v>11</v>
      </c>
      <c r="D29" s="9" t="s">
        <v>151</v>
      </c>
      <c r="E29" s="11" t="s">
        <v>9</v>
      </c>
      <c r="F29" s="28">
        <v>50</v>
      </c>
      <c r="G29" s="17">
        <v>60</v>
      </c>
      <c r="H29" s="30">
        <f t="shared" si="0"/>
        <v>110</v>
      </c>
      <c r="I29" s="33" t="e">
        <f>H29*#REF!</f>
        <v>#REF!</v>
      </c>
    </row>
    <row r="30" spans="1:9" ht="20.25" customHeight="1" x14ac:dyDescent="0.15">
      <c r="A30" s="6">
        <v>26</v>
      </c>
      <c r="B30" s="10" t="s">
        <v>24</v>
      </c>
      <c r="C30" s="10" t="s">
        <v>118</v>
      </c>
      <c r="D30" s="9" t="s">
        <v>5</v>
      </c>
      <c r="E30" s="9" t="s">
        <v>9</v>
      </c>
      <c r="F30" s="28">
        <v>1000</v>
      </c>
      <c r="G30" s="17">
        <v>700</v>
      </c>
      <c r="H30" s="30">
        <f t="shared" si="0"/>
        <v>1700</v>
      </c>
      <c r="I30" s="33" t="e">
        <f>H30*#REF!</f>
        <v>#REF!</v>
      </c>
    </row>
    <row r="31" spans="1:9" ht="20.25" customHeight="1" x14ac:dyDescent="0.15">
      <c r="A31" s="6">
        <v>27</v>
      </c>
      <c r="B31" s="10" t="s">
        <v>25</v>
      </c>
      <c r="C31" s="10" t="s">
        <v>11</v>
      </c>
      <c r="D31" s="9" t="s">
        <v>1</v>
      </c>
      <c r="E31" s="9" t="s">
        <v>9</v>
      </c>
      <c r="F31" s="28">
        <v>50</v>
      </c>
      <c r="G31" s="17">
        <v>40</v>
      </c>
      <c r="H31" s="30">
        <f t="shared" si="0"/>
        <v>90</v>
      </c>
      <c r="I31" s="33" t="e">
        <f>H31*#REF!</f>
        <v>#REF!</v>
      </c>
    </row>
    <row r="32" spans="1:9" ht="20.25" customHeight="1" x14ac:dyDescent="0.15">
      <c r="A32" s="6">
        <v>28</v>
      </c>
      <c r="B32" s="10" t="s">
        <v>76</v>
      </c>
      <c r="C32" s="10" t="s">
        <v>11</v>
      </c>
      <c r="D32" s="9" t="s">
        <v>0</v>
      </c>
      <c r="E32" s="9" t="s">
        <v>9</v>
      </c>
      <c r="F32" s="28">
        <v>120</v>
      </c>
      <c r="G32" s="17">
        <v>30</v>
      </c>
      <c r="H32" s="30">
        <f t="shared" si="0"/>
        <v>150</v>
      </c>
      <c r="I32" s="33" t="e">
        <f>H32*#REF!</f>
        <v>#REF!</v>
      </c>
    </row>
    <row r="33" spans="1:9" ht="20.25" customHeight="1" x14ac:dyDescent="0.15">
      <c r="A33" s="6">
        <v>29</v>
      </c>
      <c r="B33" s="10" t="s">
        <v>26</v>
      </c>
      <c r="C33" s="10" t="s">
        <v>11</v>
      </c>
      <c r="D33" s="9" t="s">
        <v>0</v>
      </c>
      <c r="E33" s="9" t="s">
        <v>9</v>
      </c>
      <c r="F33" s="28">
        <v>1200</v>
      </c>
      <c r="G33" s="17">
        <v>220</v>
      </c>
      <c r="H33" s="30">
        <f t="shared" si="0"/>
        <v>1420</v>
      </c>
      <c r="I33" s="33" t="e">
        <f>H33*#REF!</f>
        <v>#REF!</v>
      </c>
    </row>
    <row r="34" spans="1:9" ht="20.25" customHeight="1" x14ac:dyDescent="0.15">
      <c r="A34" s="6">
        <v>30</v>
      </c>
      <c r="B34" s="10" t="s">
        <v>103</v>
      </c>
      <c r="C34" s="10" t="s">
        <v>145</v>
      </c>
      <c r="D34" s="9" t="s">
        <v>68</v>
      </c>
      <c r="E34" s="9" t="s">
        <v>27</v>
      </c>
      <c r="F34" s="28">
        <v>1500</v>
      </c>
      <c r="G34" s="17">
        <v>710</v>
      </c>
      <c r="H34" s="30">
        <f t="shared" si="0"/>
        <v>2210</v>
      </c>
      <c r="I34" s="33" t="e">
        <f>H34*#REF!</f>
        <v>#REF!</v>
      </c>
    </row>
    <row r="35" spans="1:9" ht="20.25" customHeight="1" x14ac:dyDescent="0.15">
      <c r="A35" s="6">
        <v>31</v>
      </c>
      <c r="B35" s="10" t="s">
        <v>92</v>
      </c>
      <c r="C35" s="10" t="s">
        <v>11</v>
      </c>
      <c r="D35" s="9" t="s">
        <v>151</v>
      </c>
      <c r="E35" s="9" t="s">
        <v>9</v>
      </c>
      <c r="F35" s="28">
        <v>300</v>
      </c>
      <c r="G35" s="17">
        <v>300</v>
      </c>
      <c r="H35" s="30">
        <f t="shared" si="0"/>
        <v>600</v>
      </c>
      <c r="I35" s="33" t="e">
        <f>H35*#REF!</f>
        <v>#REF!</v>
      </c>
    </row>
    <row r="36" spans="1:9" ht="20.25" customHeight="1" x14ac:dyDescent="0.15">
      <c r="A36" s="6">
        <v>32</v>
      </c>
      <c r="B36" s="10" t="s">
        <v>92</v>
      </c>
      <c r="C36" s="10" t="s">
        <v>11</v>
      </c>
      <c r="D36" s="9" t="s">
        <v>1</v>
      </c>
      <c r="E36" s="9" t="s">
        <v>9</v>
      </c>
      <c r="F36" s="28">
        <v>200</v>
      </c>
      <c r="G36" s="17">
        <v>300</v>
      </c>
      <c r="H36" s="30">
        <f t="shared" si="0"/>
        <v>500</v>
      </c>
      <c r="I36" s="33" t="e">
        <f>H36*#REF!</f>
        <v>#REF!</v>
      </c>
    </row>
    <row r="37" spans="1:9" ht="20.25" customHeight="1" x14ac:dyDescent="0.15">
      <c r="A37" s="6">
        <v>33</v>
      </c>
      <c r="B37" s="10" t="s">
        <v>28</v>
      </c>
      <c r="C37" s="10" t="s">
        <v>29</v>
      </c>
      <c r="D37" s="9" t="s">
        <v>116</v>
      </c>
      <c r="E37" s="11" t="s">
        <v>9</v>
      </c>
      <c r="F37" s="28">
        <v>300</v>
      </c>
      <c r="G37" s="17">
        <v>100</v>
      </c>
      <c r="H37" s="30">
        <f t="shared" si="0"/>
        <v>400</v>
      </c>
      <c r="I37" s="33" t="e">
        <f>H37*#REF!</f>
        <v>#REF!</v>
      </c>
    </row>
    <row r="38" spans="1:9" ht="20.25" customHeight="1" x14ac:dyDescent="0.15">
      <c r="A38" s="6">
        <v>34</v>
      </c>
      <c r="B38" s="10" t="s">
        <v>30</v>
      </c>
      <c r="C38" s="10" t="s">
        <v>117</v>
      </c>
      <c r="D38" s="9" t="s">
        <v>5</v>
      </c>
      <c r="E38" s="9" t="s">
        <v>9</v>
      </c>
      <c r="F38" s="28">
        <v>5000</v>
      </c>
      <c r="G38" s="17">
        <v>2800</v>
      </c>
      <c r="H38" s="30">
        <f t="shared" si="0"/>
        <v>7800</v>
      </c>
      <c r="I38" s="33" t="e">
        <f>H38*#REF!</f>
        <v>#REF!</v>
      </c>
    </row>
    <row r="39" spans="1:9" ht="20.25" customHeight="1" x14ac:dyDescent="0.15">
      <c r="A39" s="6">
        <v>35</v>
      </c>
      <c r="B39" s="10" t="s">
        <v>31</v>
      </c>
      <c r="C39" s="10" t="s">
        <v>134</v>
      </c>
      <c r="D39" s="9" t="s">
        <v>5</v>
      </c>
      <c r="E39" s="9" t="s">
        <v>9</v>
      </c>
      <c r="F39" s="28">
        <v>30</v>
      </c>
      <c r="G39" s="17">
        <v>20</v>
      </c>
      <c r="H39" s="30">
        <f t="shared" si="0"/>
        <v>50</v>
      </c>
      <c r="I39" s="33" t="e">
        <f>H39*#REF!</f>
        <v>#REF!</v>
      </c>
    </row>
    <row r="40" spans="1:9" ht="20.25" customHeight="1" x14ac:dyDescent="0.15">
      <c r="A40" s="6">
        <v>36</v>
      </c>
      <c r="B40" s="10" t="s">
        <v>32</v>
      </c>
      <c r="C40" s="10" t="s">
        <v>11</v>
      </c>
      <c r="D40" s="9" t="s">
        <v>0</v>
      </c>
      <c r="E40" s="9" t="s">
        <v>9</v>
      </c>
      <c r="F40" s="28">
        <v>80</v>
      </c>
      <c r="G40" s="17">
        <v>70</v>
      </c>
      <c r="H40" s="30">
        <f t="shared" si="0"/>
        <v>150</v>
      </c>
      <c r="I40" s="33" t="e">
        <f>H40*#REF!</f>
        <v>#REF!</v>
      </c>
    </row>
    <row r="41" spans="1:9" ht="20.25" customHeight="1" x14ac:dyDescent="0.15">
      <c r="A41" s="6">
        <v>37</v>
      </c>
      <c r="B41" s="10" t="s">
        <v>33</v>
      </c>
      <c r="C41" s="10" t="s">
        <v>11</v>
      </c>
      <c r="D41" s="9" t="s">
        <v>5</v>
      </c>
      <c r="E41" s="11" t="s">
        <v>9</v>
      </c>
      <c r="F41" s="28">
        <v>200</v>
      </c>
      <c r="G41" s="17">
        <v>90</v>
      </c>
      <c r="H41" s="30">
        <f t="shared" si="0"/>
        <v>290</v>
      </c>
      <c r="I41" s="33" t="e">
        <f>H41*#REF!</f>
        <v>#REF!</v>
      </c>
    </row>
    <row r="42" spans="1:9" ht="20.25" customHeight="1" x14ac:dyDescent="0.15">
      <c r="A42" s="6">
        <v>38</v>
      </c>
      <c r="B42" s="10" t="s">
        <v>77</v>
      </c>
      <c r="C42" s="10" t="s">
        <v>11</v>
      </c>
      <c r="D42" s="9" t="s">
        <v>0</v>
      </c>
      <c r="E42" s="9" t="s">
        <v>9</v>
      </c>
      <c r="F42" s="28">
        <v>500</v>
      </c>
      <c r="G42" s="17">
        <v>370</v>
      </c>
      <c r="H42" s="30">
        <f t="shared" si="0"/>
        <v>870</v>
      </c>
      <c r="I42" s="33" t="e">
        <f>H42*#REF!</f>
        <v>#REF!</v>
      </c>
    </row>
    <row r="43" spans="1:9" ht="20.25" customHeight="1" x14ac:dyDescent="0.15">
      <c r="A43" s="6">
        <v>39</v>
      </c>
      <c r="B43" s="10" t="s">
        <v>34</v>
      </c>
      <c r="C43" s="10" t="s">
        <v>119</v>
      </c>
      <c r="D43" s="9" t="s">
        <v>0</v>
      </c>
      <c r="E43" s="9" t="s">
        <v>9</v>
      </c>
      <c r="F43" s="28">
        <v>100</v>
      </c>
      <c r="G43" s="17">
        <v>40</v>
      </c>
      <c r="H43" s="30">
        <f t="shared" si="0"/>
        <v>140</v>
      </c>
      <c r="I43" s="33" t="e">
        <f>H43*#REF!</f>
        <v>#REF!</v>
      </c>
    </row>
    <row r="44" spans="1:9" ht="20.25" customHeight="1" x14ac:dyDescent="0.15">
      <c r="A44" s="6">
        <v>40</v>
      </c>
      <c r="B44" s="10" t="s">
        <v>120</v>
      </c>
      <c r="C44" s="10" t="s">
        <v>122</v>
      </c>
      <c r="D44" s="9" t="s">
        <v>1</v>
      </c>
      <c r="E44" s="9" t="s">
        <v>9</v>
      </c>
      <c r="F44" s="28">
        <v>800</v>
      </c>
      <c r="G44" s="17">
        <v>240</v>
      </c>
      <c r="H44" s="30">
        <f t="shared" si="0"/>
        <v>1040</v>
      </c>
      <c r="I44" s="33" t="e">
        <f>H44*#REF!</f>
        <v>#REF!</v>
      </c>
    </row>
    <row r="45" spans="1:9" ht="20.25" customHeight="1" x14ac:dyDescent="0.15">
      <c r="A45" s="6">
        <v>41</v>
      </c>
      <c r="B45" s="10" t="s">
        <v>121</v>
      </c>
      <c r="C45" s="10" t="s">
        <v>124</v>
      </c>
      <c r="D45" s="9" t="s">
        <v>1</v>
      </c>
      <c r="E45" s="9" t="s">
        <v>123</v>
      </c>
      <c r="F45" s="28">
        <v>40</v>
      </c>
      <c r="G45" s="17">
        <v>10</v>
      </c>
      <c r="H45" s="30">
        <f t="shared" si="0"/>
        <v>50</v>
      </c>
      <c r="I45" s="33" t="e">
        <f>H45*#REF!</f>
        <v>#REF!</v>
      </c>
    </row>
    <row r="46" spans="1:9" ht="20.25" customHeight="1" x14ac:dyDescent="0.15">
      <c r="A46" s="6">
        <v>42</v>
      </c>
      <c r="B46" s="10" t="s">
        <v>35</v>
      </c>
      <c r="C46" s="10" t="s">
        <v>107</v>
      </c>
      <c r="D46" s="9" t="s">
        <v>0</v>
      </c>
      <c r="E46" s="9" t="s">
        <v>9</v>
      </c>
      <c r="F46" s="28">
        <v>400</v>
      </c>
      <c r="G46" s="17">
        <v>100</v>
      </c>
      <c r="H46" s="30">
        <f t="shared" si="0"/>
        <v>500</v>
      </c>
      <c r="I46" s="33" t="e">
        <f>H46*#REF!</f>
        <v>#REF!</v>
      </c>
    </row>
    <row r="47" spans="1:9" ht="20.25" customHeight="1" x14ac:dyDescent="0.15">
      <c r="A47" s="6">
        <v>43</v>
      </c>
      <c r="B47" s="10" t="s">
        <v>36</v>
      </c>
      <c r="C47" s="10" t="s">
        <v>136</v>
      </c>
      <c r="D47" s="9" t="s">
        <v>0</v>
      </c>
      <c r="E47" s="9" t="s">
        <v>9</v>
      </c>
      <c r="F47" s="28">
        <v>700</v>
      </c>
      <c r="G47" s="17">
        <v>150</v>
      </c>
      <c r="H47" s="30">
        <f t="shared" si="0"/>
        <v>850</v>
      </c>
      <c r="I47" s="33" t="e">
        <f>H47*#REF!</f>
        <v>#REF!</v>
      </c>
    </row>
    <row r="48" spans="1:9" ht="20.25" customHeight="1" x14ac:dyDescent="0.15">
      <c r="A48" s="6">
        <v>44</v>
      </c>
      <c r="B48" s="10" t="s">
        <v>78</v>
      </c>
      <c r="C48" s="10" t="s">
        <v>11</v>
      </c>
      <c r="D48" s="9" t="s">
        <v>0</v>
      </c>
      <c r="E48" s="9" t="s">
        <v>9</v>
      </c>
      <c r="F48" s="28">
        <v>50</v>
      </c>
      <c r="G48" s="17">
        <v>20</v>
      </c>
      <c r="H48" s="30">
        <f t="shared" si="0"/>
        <v>70</v>
      </c>
      <c r="I48" s="33" t="e">
        <f>H48*#REF!</f>
        <v>#REF!</v>
      </c>
    </row>
    <row r="49" spans="1:9" ht="20.25" customHeight="1" x14ac:dyDescent="0.15">
      <c r="A49" s="6">
        <v>45</v>
      </c>
      <c r="B49" s="10" t="s">
        <v>79</v>
      </c>
      <c r="C49" s="10" t="s">
        <v>135</v>
      </c>
      <c r="D49" s="9" t="s">
        <v>80</v>
      </c>
      <c r="E49" s="9" t="s">
        <v>8</v>
      </c>
      <c r="F49" s="28">
        <v>800</v>
      </c>
      <c r="G49" s="17">
        <v>150</v>
      </c>
      <c r="H49" s="30">
        <f t="shared" si="0"/>
        <v>950</v>
      </c>
      <c r="I49" s="33" t="e">
        <f>H49*#REF!</f>
        <v>#REF!</v>
      </c>
    </row>
    <row r="50" spans="1:9" ht="20.25" customHeight="1" x14ac:dyDescent="0.15">
      <c r="A50" s="6">
        <v>46</v>
      </c>
      <c r="B50" s="10" t="s">
        <v>97</v>
      </c>
      <c r="C50" s="10" t="s">
        <v>11</v>
      </c>
      <c r="D50" s="9" t="s">
        <v>0</v>
      </c>
      <c r="E50" s="9" t="s">
        <v>9</v>
      </c>
      <c r="F50" s="28">
        <v>350</v>
      </c>
      <c r="G50" s="17">
        <v>350</v>
      </c>
      <c r="H50" s="30">
        <f t="shared" si="0"/>
        <v>700</v>
      </c>
      <c r="I50" s="33" t="e">
        <f>H50*#REF!</f>
        <v>#REF!</v>
      </c>
    </row>
    <row r="51" spans="1:9" ht="20.25" customHeight="1" x14ac:dyDescent="0.15">
      <c r="A51" s="6">
        <v>47</v>
      </c>
      <c r="B51" s="10" t="s">
        <v>98</v>
      </c>
      <c r="C51" s="10" t="s">
        <v>11</v>
      </c>
      <c r="D51" s="9" t="s">
        <v>113</v>
      </c>
      <c r="E51" s="9" t="s">
        <v>9</v>
      </c>
      <c r="F51" s="28">
        <v>900</v>
      </c>
      <c r="G51" s="17">
        <v>700</v>
      </c>
      <c r="H51" s="30">
        <f t="shared" si="0"/>
        <v>1600</v>
      </c>
      <c r="I51" s="33" t="e">
        <f>H51*#REF!</f>
        <v>#REF!</v>
      </c>
    </row>
    <row r="52" spans="1:9" ht="20.25" customHeight="1" x14ac:dyDescent="0.15">
      <c r="A52" s="6">
        <v>48</v>
      </c>
      <c r="B52" s="10" t="s">
        <v>125</v>
      </c>
      <c r="C52" s="10" t="s">
        <v>11</v>
      </c>
      <c r="D52" s="9" t="s">
        <v>0</v>
      </c>
      <c r="E52" s="11" t="s">
        <v>9</v>
      </c>
      <c r="F52" s="28">
        <v>500</v>
      </c>
      <c r="G52" s="17">
        <v>100</v>
      </c>
      <c r="H52" s="30">
        <f t="shared" si="0"/>
        <v>600</v>
      </c>
      <c r="I52" s="33" t="e">
        <f>H52*#REF!</f>
        <v>#REF!</v>
      </c>
    </row>
    <row r="53" spans="1:9" ht="20.25" customHeight="1" x14ac:dyDescent="0.15">
      <c r="A53" s="6">
        <v>49</v>
      </c>
      <c r="B53" s="10" t="s">
        <v>37</v>
      </c>
      <c r="C53" s="10" t="s">
        <v>137</v>
      </c>
      <c r="D53" s="9" t="s">
        <v>0</v>
      </c>
      <c r="E53" s="9" t="s">
        <v>9</v>
      </c>
      <c r="F53" s="28">
        <v>300</v>
      </c>
      <c r="G53" s="17">
        <v>280</v>
      </c>
      <c r="H53" s="30">
        <f t="shared" si="0"/>
        <v>580</v>
      </c>
      <c r="I53" s="33" t="e">
        <f>H53*#REF!</f>
        <v>#REF!</v>
      </c>
    </row>
    <row r="54" spans="1:9" ht="20.25" customHeight="1" x14ac:dyDescent="0.15">
      <c r="A54" s="6">
        <v>50</v>
      </c>
      <c r="B54" s="10" t="s">
        <v>38</v>
      </c>
      <c r="C54" s="10" t="s">
        <v>11</v>
      </c>
      <c r="D54" s="9" t="s">
        <v>0</v>
      </c>
      <c r="E54" s="9" t="s">
        <v>9</v>
      </c>
      <c r="F54" s="28">
        <v>90</v>
      </c>
      <c r="G54" s="17">
        <v>30</v>
      </c>
      <c r="H54" s="30">
        <f t="shared" si="0"/>
        <v>120</v>
      </c>
      <c r="I54" s="33" t="e">
        <f>H54*#REF!</f>
        <v>#REF!</v>
      </c>
    </row>
    <row r="55" spans="1:9" ht="20.25" customHeight="1" x14ac:dyDescent="0.15">
      <c r="A55" s="6">
        <v>51</v>
      </c>
      <c r="B55" s="10" t="s">
        <v>132</v>
      </c>
      <c r="C55" s="10" t="s">
        <v>11</v>
      </c>
      <c r="D55" s="9" t="s">
        <v>0</v>
      </c>
      <c r="E55" s="9" t="s">
        <v>9</v>
      </c>
      <c r="F55" s="28">
        <v>20</v>
      </c>
      <c r="G55" s="17">
        <v>40</v>
      </c>
      <c r="H55" s="30">
        <f t="shared" si="0"/>
        <v>60</v>
      </c>
      <c r="I55" s="33" t="e">
        <f>H55*#REF!</f>
        <v>#REF!</v>
      </c>
    </row>
    <row r="56" spans="1:9" ht="20.25" customHeight="1" x14ac:dyDescent="0.15">
      <c r="A56" s="6">
        <v>52</v>
      </c>
      <c r="B56" s="10" t="s">
        <v>39</v>
      </c>
      <c r="C56" s="10" t="s">
        <v>11</v>
      </c>
      <c r="D56" s="9" t="s">
        <v>0</v>
      </c>
      <c r="E56" s="9" t="s">
        <v>9</v>
      </c>
      <c r="F56" s="28">
        <v>20</v>
      </c>
      <c r="G56" s="17">
        <v>20</v>
      </c>
      <c r="H56" s="30">
        <f t="shared" si="0"/>
        <v>40</v>
      </c>
      <c r="I56" s="33" t="e">
        <f>H56*#REF!</f>
        <v>#REF!</v>
      </c>
    </row>
    <row r="57" spans="1:9" ht="20.25" customHeight="1" x14ac:dyDescent="0.15">
      <c r="A57" s="6">
        <v>53</v>
      </c>
      <c r="B57" s="10" t="s">
        <v>40</v>
      </c>
      <c r="C57" s="10" t="s">
        <v>11</v>
      </c>
      <c r="D57" s="9" t="s">
        <v>0</v>
      </c>
      <c r="E57" s="9" t="s">
        <v>9</v>
      </c>
      <c r="F57" s="28">
        <v>100</v>
      </c>
      <c r="G57" s="17">
        <v>50</v>
      </c>
      <c r="H57" s="30">
        <f t="shared" si="0"/>
        <v>150</v>
      </c>
      <c r="I57" s="33" t="e">
        <f>H57*#REF!</f>
        <v>#REF!</v>
      </c>
    </row>
    <row r="58" spans="1:9" ht="20.25" customHeight="1" x14ac:dyDescent="0.15">
      <c r="A58" s="6">
        <v>54</v>
      </c>
      <c r="B58" s="10" t="s">
        <v>81</v>
      </c>
      <c r="C58" s="10" t="s">
        <v>11</v>
      </c>
      <c r="D58" s="9" t="s">
        <v>5</v>
      </c>
      <c r="E58" s="9" t="s">
        <v>9</v>
      </c>
      <c r="F58" s="28">
        <v>20</v>
      </c>
      <c r="G58" s="17">
        <v>20</v>
      </c>
      <c r="H58" s="30">
        <f t="shared" si="0"/>
        <v>40</v>
      </c>
      <c r="I58" s="33" t="e">
        <f>H58*#REF!</f>
        <v>#REF!</v>
      </c>
    </row>
    <row r="59" spans="1:9" ht="20.25" customHeight="1" x14ac:dyDescent="0.15">
      <c r="A59" s="6">
        <v>55</v>
      </c>
      <c r="B59" s="10" t="s">
        <v>41</v>
      </c>
      <c r="C59" s="10" t="s">
        <v>11</v>
      </c>
      <c r="D59" s="9" t="s">
        <v>0</v>
      </c>
      <c r="E59" s="9" t="s">
        <v>9</v>
      </c>
      <c r="F59" s="28">
        <v>50</v>
      </c>
      <c r="G59" s="17">
        <v>30</v>
      </c>
      <c r="H59" s="30">
        <f t="shared" si="0"/>
        <v>80</v>
      </c>
      <c r="I59" s="33" t="e">
        <f>H59*#REF!</f>
        <v>#REF!</v>
      </c>
    </row>
    <row r="60" spans="1:9" ht="20.25" customHeight="1" x14ac:dyDescent="0.15">
      <c r="A60" s="6">
        <v>56</v>
      </c>
      <c r="B60" s="10" t="s">
        <v>42</v>
      </c>
      <c r="C60" s="10" t="s">
        <v>138</v>
      </c>
      <c r="D60" s="9" t="s">
        <v>0</v>
      </c>
      <c r="E60" s="12" t="s">
        <v>126</v>
      </c>
      <c r="F60" s="28">
        <v>80</v>
      </c>
      <c r="G60" s="17">
        <v>80</v>
      </c>
      <c r="H60" s="30">
        <f t="shared" si="0"/>
        <v>160</v>
      </c>
      <c r="I60" s="33" t="e">
        <f>H60*#REF!</f>
        <v>#REF!</v>
      </c>
    </row>
    <row r="61" spans="1:9" ht="20.25" customHeight="1" x14ac:dyDescent="0.15">
      <c r="A61" s="6">
        <v>57</v>
      </c>
      <c r="B61" s="10" t="s">
        <v>43</v>
      </c>
      <c r="C61" s="10" t="s">
        <v>139</v>
      </c>
      <c r="D61" s="9" t="s">
        <v>116</v>
      </c>
      <c r="E61" s="9" t="s">
        <v>9</v>
      </c>
      <c r="F61" s="28">
        <v>800</v>
      </c>
      <c r="G61" s="17">
        <v>350</v>
      </c>
      <c r="H61" s="30">
        <f t="shared" si="0"/>
        <v>1150</v>
      </c>
      <c r="I61" s="33" t="e">
        <f>H61*#REF!</f>
        <v>#REF!</v>
      </c>
    </row>
    <row r="62" spans="1:9" ht="20.25" customHeight="1" x14ac:dyDescent="0.15">
      <c r="A62" s="6">
        <v>58</v>
      </c>
      <c r="B62" s="10" t="s">
        <v>44</v>
      </c>
      <c r="C62" s="10" t="s">
        <v>82</v>
      </c>
      <c r="D62" s="9" t="s">
        <v>68</v>
      </c>
      <c r="E62" s="9" t="s">
        <v>9</v>
      </c>
      <c r="F62" s="28">
        <v>150</v>
      </c>
      <c r="G62" s="17">
        <v>400</v>
      </c>
      <c r="H62" s="30">
        <f t="shared" si="0"/>
        <v>550</v>
      </c>
      <c r="I62" s="33" t="e">
        <f>H62*#REF!</f>
        <v>#REF!</v>
      </c>
    </row>
    <row r="63" spans="1:9" ht="20.25" customHeight="1" x14ac:dyDescent="0.15">
      <c r="A63" s="6">
        <v>59</v>
      </c>
      <c r="B63" s="10" t="s">
        <v>96</v>
      </c>
      <c r="C63" s="10" t="s">
        <v>11</v>
      </c>
      <c r="D63" s="9" t="s">
        <v>0</v>
      </c>
      <c r="E63" s="9" t="s">
        <v>9</v>
      </c>
      <c r="F63" s="28">
        <v>800</v>
      </c>
      <c r="G63" s="17">
        <v>650</v>
      </c>
      <c r="H63" s="30">
        <f t="shared" si="0"/>
        <v>1450</v>
      </c>
      <c r="I63" s="33" t="e">
        <f>H63*#REF!</f>
        <v>#REF!</v>
      </c>
    </row>
    <row r="64" spans="1:9" ht="20.25" customHeight="1" x14ac:dyDescent="0.15">
      <c r="A64" s="6">
        <v>60</v>
      </c>
      <c r="B64" s="10" t="s">
        <v>133</v>
      </c>
      <c r="C64" s="10" t="s">
        <v>107</v>
      </c>
      <c r="D64" s="9" t="s">
        <v>0</v>
      </c>
      <c r="E64" s="9" t="s">
        <v>9</v>
      </c>
      <c r="F64" s="28">
        <v>150</v>
      </c>
      <c r="G64" s="17">
        <v>50</v>
      </c>
      <c r="H64" s="30">
        <f t="shared" si="0"/>
        <v>200</v>
      </c>
      <c r="I64" s="33" t="e">
        <f>H64*#REF!</f>
        <v>#REF!</v>
      </c>
    </row>
    <row r="65" spans="1:9" ht="20.25" customHeight="1" x14ac:dyDescent="0.15">
      <c r="A65" s="6">
        <v>61</v>
      </c>
      <c r="B65" s="10" t="s">
        <v>152</v>
      </c>
      <c r="C65" s="10" t="s">
        <v>11</v>
      </c>
      <c r="D65" s="9" t="s">
        <v>5</v>
      </c>
      <c r="E65" s="9" t="s">
        <v>9</v>
      </c>
      <c r="F65" s="28">
        <v>40</v>
      </c>
      <c r="G65" s="17">
        <v>20</v>
      </c>
      <c r="H65" s="30">
        <f t="shared" si="0"/>
        <v>60</v>
      </c>
      <c r="I65" s="33" t="e">
        <f>H65*#REF!</f>
        <v>#REF!</v>
      </c>
    </row>
    <row r="66" spans="1:9" ht="20.25" customHeight="1" x14ac:dyDescent="0.15">
      <c r="A66" s="6">
        <v>62</v>
      </c>
      <c r="B66" s="10" t="s">
        <v>45</v>
      </c>
      <c r="C66" s="10" t="s">
        <v>11</v>
      </c>
      <c r="D66" s="9" t="s">
        <v>5</v>
      </c>
      <c r="E66" s="9" t="s">
        <v>9</v>
      </c>
      <c r="F66" s="28">
        <v>200</v>
      </c>
      <c r="G66" s="17">
        <v>120</v>
      </c>
      <c r="H66" s="30">
        <f t="shared" si="0"/>
        <v>320</v>
      </c>
      <c r="I66" s="33" t="e">
        <f>H66*#REF!</f>
        <v>#REF!</v>
      </c>
    </row>
    <row r="67" spans="1:9" ht="20.25" customHeight="1" x14ac:dyDescent="0.15">
      <c r="A67" s="6">
        <v>63</v>
      </c>
      <c r="B67" s="10" t="s">
        <v>46</v>
      </c>
      <c r="C67" s="10" t="s">
        <v>11</v>
      </c>
      <c r="D67" s="9" t="s">
        <v>0</v>
      </c>
      <c r="E67" s="9" t="s">
        <v>9</v>
      </c>
      <c r="F67" s="28">
        <v>200</v>
      </c>
      <c r="G67" s="17">
        <v>40</v>
      </c>
      <c r="H67" s="30">
        <f t="shared" si="0"/>
        <v>240</v>
      </c>
      <c r="I67" s="33" t="e">
        <f>H67*#REF!</f>
        <v>#REF!</v>
      </c>
    </row>
    <row r="68" spans="1:9" ht="20.25" customHeight="1" x14ac:dyDescent="0.15">
      <c r="A68" s="6">
        <v>64</v>
      </c>
      <c r="B68" s="10" t="s">
        <v>47</v>
      </c>
      <c r="C68" s="10" t="s">
        <v>11</v>
      </c>
      <c r="D68" s="9" t="s">
        <v>0</v>
      </c>
      <c r="E68" s="9" t="s">
        <v>9</v>
      </c>
      <c r="F68" s="28">
        <v>150</v>
      </c>
      <c r="G68" s="17">
        <v>30</v>
      </c>
      <c r="H68" s="30">
        <f t="shared" si="0"/>
        <v>180</v>
      </c>
      <c r="I68" s="33" t="e">
        <f>H68*#REF!</f>
        <v>#REF!</v>
      </c>
    </row>
    <row r="69" spans="1:9" ht="20.25" customHeight="1" x14ac:dyDescent="0.15">
      <c r="A69" s="6">
        <v>65</v>
      </c>
      <c r="B69" s="10" t="s">
        <v>83</v>
      </c>
      <c r="C69" s="10" t="s">
        <v>11</v>
      </c>
      <c r="D69" s="9" t="s">
        <v>112</v>
      </c>
      <c r="E69" s="9" t="s">
        <v>9</v>
      </c>
      <c r="F69" s="28">
        <v>50</v>
      </c>
      <c r="G69" s="17">
        <v>20</v>
      </c>
      <c r="H69" s="30">
        <f t="shared" si="0"/>
        <v>70</v>
      </c>
      <c r="I69" s="33" t="e">
        <f>H69*#REF!</f>
        <v>#REF!</v>
      </c>
    </row>
    <row r="70" spans="1:9" ht="20.25" customHeight="1" x14ac:dyDescent="0.15">
      <c r="A70" s="6">
        <v>66</v>
      </c>
      <c r="B70" s="10" t="s">
        <v>48</v>
      </c>
      <c r="C70" s="10" t="s">
        <v>11</v>
      </c>
      <c r="D70" s="9" t="s">
        <v>0</v>
      </c>
      <c r="E70" s="9" t="s">
        <v>9</v>
      </c>
      <c r="F70" s="28">
        <v>300</v>
      </c>
      <c r="G70" s="17">
        <v>410</v>
      </c>
      <c r="H70" s="30">
        <f t="shared" ref="H70:H107" si="1">F70+G70</f>
        <v>710</v>
      </c>
      <c r="I70" s="33" t="e">
        <f>H70*#REF!</f>
        <v>#REF!</v>
      </c>
    </row>
    <row r="71" spans="1:9" ht="20.25" customHeight="1" x14ac:dyDescent="0.15">
      <c r="A71" s="6">
        <v>67</v>
      </c>
      <c r="B71" s="10" t="s">
        <v>49</v>
      </c>
      <c r="C71" s="10" t="s">
        <v>11</v>
      </c>
      <c r="D71" s="9" t="s">
        <v>0</v>
      </c>
      <c r="E71" s="9" t="s">
        <v>9</v>
      </c>
      <c r="F71" s="28">
        <v>500</v>
      </c>
      <c r="G71" s="17">
        <v>600</v>
      </c>
      <c r="H71" s="30">
        <f t="shared" si="1"/>
        <v>1100</v>
      </c>
      <c r="I71" s="33" t="e">
        <f>H71*#REF!</f>
        <v>#REF!</v>
      </c>
    </row>
    <row r="72" spans="1:9" ht="20.25" customHeight="1" x14ac:dyDescent="0.15">
      <c r="A72" s="6">
        <v>68</v>
      </c>
      <c r="B72" s="10" t="s">
        <v>94</v>
      </c>
      <c r="C72" s="10" t="s">
        <v>11</v>
      </c>
      <c r="D72" s="9" t="s">
        <v>5</v>
      </c>
      <c r="E72" s="9" t="s">
        <v>9</v>
      </c>
      <c r="F72" s="28">
        <v>1000</v>
      </c>
      <c r="G72" s="17">
        <v>700</v>
      </c>
      <c r="H72" s="30">
        <f t="shared" si="1"/>
        <v>1700</v>
      </c>
      <c r="I72" s="33" t="e">
        <f>H72*#REF!</f>
        <v>#REF!</v>
      </c>
    </row>
    <row r="73" spans="1:9" ht="20.25" customHeight="1" x14ac:dyDescent="0.15">
      <c r="A73" s="6">
        <v>69</v>
      </c>
      <c r="B73" s="10" t="s">
        <v>95</v>
      </c>
      <c r="C73" s="10" t="s">
        <v>11</v>
      </c>
      <c r="D73" s="9" t="s">
        <v>0</v>
      </c>
      <c r="E73" s="9" t="s">
        <v>9</v>
      </c>
      <c r="F73" s="28">
        <v>200</v>
      </c>
      <c r="G73" s="17">
        <v>100</v>
      </c>
      <c r="H73" s="30">
        <f t="shared" si="1"/>
        <v>300</v>
      </c>
      <c r="I73" s="33" t="e">
        <f>H73*#REF!</f>
        <v>#REF!</v>
      </c>
    </row>
    <row r="74" spans="1:9" ht="20.25" customHeight="1" x14ac:dyDescent="0.15">
      <c r="A74" s="6">
        <v>70</v>
      </c>
      <c r="B74" s="10" t="s">
        <v>131</v>
      </c>
      <c r="C74" s="10" t="s">
        <v>107</v>
      </c>
      <c r="D74" s="9" t="s">
        <v>0</v>
      </c>
      <c r="E74" s="9" t="s">
        <v>9</v>
      </c>
      <c r="F74" s="28">
        <v>50</v>
      </c>
      <c r="G74" s="17">
        <v>20</v>
      </c>
      <c r="H74" s="30">
        <f t="shared" si="1"/>
        <v>70</v>
      </c>
      <c r="I74" s="33" t="e">
        <f>H74*#REF!</f>
        <v>#REF!</v>
      </c>
    </row>
    <row r="75" spans="1:9" ht="20.25" customHeight="1" x14ac:dyDescent="0.15">
      <c r="A75" s="6">
        <v>71</v>
      </c>
      <c r="B75" s="10" t="s">
        <v>105</v>
      </c>
      <c r="C75" s="10" t="s">
        <v>11</v>
      </c>
      <c r="D75" s="9" t="s">
        <v>5</v>
      </c>
      <c r="E75" s="9" t="s">
        <v>9</v>
      </c>
      <c r="F75" s="28">
        <v>700</v>
      </c>
      <c r="G75" s="17">
        <v>400</v>
      </c>
      <c r="H75" s="30">
        <f t="shared" si="1"/>
        <v>1100</v>
      </c>
      <c r="I75" s="33" t="e">
        <f>H75*#REF!</f>
        <v>#REF!</v>
      </c>
    </row>
    <row r="76" spans="1:9" ht="20.25" customHeight="1" x14ac:dyDescent="0.15">
      <c r="A76" s="6">
        <v>72</v>
      </c>
      <c r="B76" s="10" t="s">
        <v>93</v>
      </c>
      <c r="C76" s="10" t="s">
        <v>140</v>
      </c>
      <c r="D76" s="9" t="s">
        <v>0</v>
      </c>
      <c r="E76" s="11" t="s">
        <v>9</v>
      </c>
      <c r="F76" s="28">
        <v>700</v>
      </c>
      <c r="G76" s="17">
        <v>200</v>
      </c>
      <c r="H76" s="30">
        <f t="shared" si="1"/>
        <v>900</v>
      </c>
      <c r="I76" s="33" t="e">
        <f>H76*#REF!</f>
        <v>#REF!</v>
      </c>
    </row>
    <row r="77" spans="1:9" ht="20.25" customHeight="1" x14ac:dyDescent="0.15">
      <c r="A77" s="6">
        <v>73</v>
      </c>
      <c r="B77" s="10" t="s">
        <v>127</v>
      </c>
      <c r="C77" s="10" t="s">
        <v>107</v>
      </c>
      <c r="D77" s="9" t="s">
        <v>0</v>
      </c>
      <c r="E77" s="9" t="s">
        <v>9</v>
      </c>
      <c r="F77" s="28">
        <v>50</v>
      </c>
      <c r="G77" s="17">
        <v>20</v>
      </c>
      <c r="H77" s="30">
        <f t="shared" si="1"/>
        <v>70</v>
      </c>
      <c r="I77" s="33" t="e">
        <f>H77*#REF!</f>
        <v>#REF!</v>
      </c>
    </row>
    <row r="78" spans="1:9" ht="20.25" customHeight="1" x14ac:dyDescent="0.15">
      <c r="A78" s="6">
        <v>74</v>
      </c>
      <c r="B78" s="10" t="s">
        <v>50</v>
      </c>
      <c r="C78" s="10" t="s">
        <v>141</v>
      </c>
      <c r="D78" s="9" t="s">
        <v>0</v>
      </c>
      <c r="E78" s="9" t="s">
        <v>9</v>
      </c>
      <c r="F78" s="28">
        <v>70</v>
      </c>
      <c r="G78" s="17">
        <v>20</v>
      </c>
      <c r="H78" s="30">
        <f t="shared" si="1"/>
        <v>90</v>
      </c>
      <c r="I78" s="33" t="e">
        <f>H78*#REF!</f>
        <v>#REF!</v>
      </c>
    </row>
    <row r="79" spans="1:9" ht="20.25" customHeight="1" x14ac:dyDescent="0.15">
      <c r="A79" s="6">
        <v>75</v>
      </c>
      <c r="B79" s="10" t="s">
        <v>51</v>
      </c>
      <c r="C79" s="10" t="s">
        <v>107</v>
      </c>
      <c r="D79" s="9" t="s">
        <v>1</v>
      </c>
      <c r="E79" s="9" t="s">
        <v>9</v>
      </c>
      <c r="F79" s="28">
        <v>200</v>
      </c>
      <c r="G79" s="17">
        <v>150</v>
      </c>
      <c r="H79" s="30">
        <f t="shared" si="1"/>
        <v>350</v>
      </c>
      <c r="I79" s="33" t="e">
        <f>H79*#REF!</f>
        <v>#REF!</v>
      </c>
    </row>
    <row r="80" spans="1:9" ht="20.25" customHeight="1" x14ac:dyDescent="0.15">
      <c r="A80" s="6">
        <v>76</v>
      </c>
      <c r="B80" s="10" t="s">
        <v>52</v>
      </c>
      <c r="C80" s="10" t="s">
        <v>11</v>
      </c>
      <c r="D80" s="9" t="s">
        <v>1</v>
      </c>
      <c r="E80" s="11" t="s">
        <v>9</v>
      </c>
      <c r="F80" s="28">
        <v>60</v>
      </c>
      <c r="G80" s="17">
        <v>20</v>
      </c>
      <c r="H80" s="30">
        <f t="shared" si="1"/>
        <v>80</v>
      </c>
      <c r="I80" s="33" t="e">
        <f>H80*#REF!</f>
        <v>#REF!</v>
      </c>
    </row>
    <row r="81" spans="1:9" ht="20.25" customHeight="1" x14ac:dyDescent="0.15">
      <c r="A81" s="6">
        <v>77</v>
      </c>
      <c r="B81" s="10" t="s">
        <v>53</v>
      </c>
      <c r="C81" s="10" t="s">
        <v>11</v>
      </c>
      <c r="D81" s="9" t="s">
        <v>5</v>
      </c>
      <c r="E81" s="9" t="s">
        <v>9</v>
      </c>
      <c r="F81" s="28">
        <v>700</v>
      </c>
      <c r="G81" s="17">
        <v>250</v>
      </c>
      <c r="H81" s="30">
        <f t="shared" si="1"/>
        <v>950</v>
      </c>
      <c r="I81" s="33" t="e">
        <f>H81*#REF!</f>
        <v>#REF!</v>
      </c>
    </row>
    <row r="82" spans="1:9" ht="20.25" customHeight="1" x14ac:dyDescent="0.15">
      <c r="A82" s="6">
        <v>78</v>
      </c>
      <c r="B82" s="10" t="s">
        <v>84</v>
      </c>
      <c r="C82" s="10" t="s">
        <v>11</v>
      </c>
      <c r="D82" s="9" t="s">
        <v>0</v>
      </c>
      <c r="E82" s="9" t="s">
        <v>9</v>
      </c>
      <c r="F82" s="28">
        <v>100</v>
      </c>
      <c r="G82" s="17">
        <v>90</v>
      </c>
      <c r="H82" s="30">
        <f t="shared" si="1"/>
        <v>190</v>
      </c>
      <c r="I82" s="33" t="e">
        <f>H82*#REF!</f>
        <v>#REF!</v>
      </c>
    </row>
    <row r="83" spans="1:9" ht="20.25" customHeight="1" x14ac:dyDescent="0.15">
      <c r="A83" s="6">
        <v>79</v>
      </c>
      <c r="B83" s="10" t="s">
        <v>54</v>
      </c>
      <c r="C83" s="10" t="s">
        <v>11</v>
      </c>
      <c r="D83" s="9" t="s">
        <v>0</v>
      </c>
      <c r="E83" s="9" t="s">
        <v>9</v>
      </c>
      <c r="F83" s="28">
        <v>40</v>
      </c>
      <c r="G83" s="17">
        <v>50</v>
      </c>
      <c r="H83" s="30">
        <f t="shared" si="1"/>
        <v>90</v>
      </c>
      <c r="I83" s="33" t="e">
        <f>H83*#REF!</f>
        <v>#REF!</v>
      </c>
    </row>
    <row r="84" spans="1:9" ht="20.25" customHeight="1" x14ac:dyDescent="0.15">
      <c r="A84" s="6">
        <v>80</v>
      </c>
      <c r="B84" s="10" t="s">
        <v>55</v>
      </c>
      <c r="C84" s="10" t="s">
        <v>11</v>
      </c>
      <c r="D84" s="9" t="s">
        <v>0</v>
      </c>
      <c r="E84" s="9" t="s">
        <v>9</v>
      </c>
      <c r="F84" s="28">
        <v>500</v>
      </c>
      <c r="G84" s="17">
        <v>50</v>
      </c>
      <c r="H84" s="30">
        <f t="shared" si="1"/>
        <v>550</v>
      </c>
      <c r="I84" s="33" t="e">
        <f>H84*#REF!</f>
        <v>#REF!</v>
      </c>
    </row>
    <row r="85" spans="1:9" ht="20.25" customHeight="1" x14ac:dyDescent="0.15">
      <c r="A85" s="6">
        <v>81</v>
      </c>
      <c r="B85" s="10" t="s">
        <v>56</v>
      </c>
      <c r="C85" s="10" t="s">
        <v>11</v>
      </c>
      <c r="D85" s="9" t="s">
        <v>0</v>
      </c>
      <c r="E85" s="9" t="s">
        <v>9</v>
      </c>
      <c r="F85" s="28">
        <v>500</v>
      </c>
      <c r="G85" s="17">
        <v>100</v>
      </c>
      <c r="H85" s="30">
        <f t="shared" si="1"/>
        <v>600</v>
      </c>
      <c r="I85" s="33" t="e">
        <f>H85*#REF!</f>
        <v>#REF!</v>
      </c>
    </row>
    <row r="86" spans="1:9" ht="20.25" customHeight="1" x14ac:dyDescent="0.15">
      <c r="A86" s="6">
        <v>82</v>
      </c>
      <c r="B86" s="10" t="s">
        <v>128</v>
      </c>
      <c r="C86" s="10" t="s">
        <v>107</v>
      </c>
      <c r="D86" s="9" t="s">
        <v>0</v>
      </c>
      <c r="E86" s="9" t="s">
        <v>9</v>
      </c>
      <c r="F86" s="28">
        <v>30</v>
      </c>
      <c r="G86" s="17">
        <v>30</v>
      </c>
      <c r="H86" s="30">
        <f t="shared" si="1"/>
        <v>60</v>
      </c>
      <c r="I86" s="33" t="e">
        <f>H86*#REF!</f>
        <v>#REF!</v>
      </c>
    </row>
    <row r="87" spans="1:9" ht="20.25" customHeight="1" x14ac:dyDescent="0.15">
      <c r="A87" s="6">
        <v>83</v>
      </c>
      <c r="B87" s="10" t="s">
        <v>57</v>
      </c>
      <c r="C87" s="10" t="s">
        <v>11</v>
      </c>
      <c r="D87" s="9" t="s">
        <v>5</v>
      </c>
      <c r="E87" s="9" t="s">
        <v>9</v>
      </c>
      <c r="F87" s="28">
        <v>200</v>
      </c>
      <c r="G87" s="17">
        <v>100</v>
      </c>
      <c r="H87" s="30">
        <f t="shared" si="1"/>
        <v>300</v>
      </c>
      <c r="I87" s="33" t="e">
        <f>H87*#REF!</f>
        <v>#REF!</v>
      </c>
    </row>
    <row r="88" spans="1:9" ht="20.25" customHeight="1" x14ac:dyDescent="0.15">
      <c r="A88" s="6">
        <v>84</v>
      </c>
      <c r="B88" s="10" t="s">
        <v>58</v>
      </c>
      <c r="C88" s="10" t="s">
        <v>11</v>
      </c>
      <c r="D88" s="9" t="s">
        <v>0</v>
      </c>
      <c r="E88" s="11" t="s">
        <v>9</v>
      </c>
      <c r="F88" s="28">
        <v>120</v>
      </c>
      <c r="G88" s="17">
        <v>20</v>
      </c>
      <c r="H88" s="30">
        <f t="shared" si="1"/>
        <v>140</v>
      </c>
      <c r="I88" s="33" t="e">
        <f>H88*#REF!</f>
        <v>#REF!</v>
      </c>
    </row>
    <row r="89" spans="1:9" ht="20.25" customHeight="1" x14ac:dyDescent="0.15">
      <c r="A89" s="6">
        <v>85</v>
      </c>
      <c r="B89" s="10" t="s">
        <v>106</v>
      </c>
      <c r="C89" s="10" t="s">
        <v>107</v>
      </c>
      <c r="D89" s="9" t="s">
        <v>108</v>
      </c>
      <c r="E89" s="11" t="s">
        <v>9</v>
      </c>
      <c r="F89" s="28">
        <v>80</v>
      </c>
      <c r="G89" s="17">
        <v>20</v>
      </c>
      <c r="H89" s="30">
        <f t="shared" si="1"/>
        <v>100</v>
      </c>
      <c r="I89" s="33" t="e">
        <f>H89*#REF!</f>
        <v>#REF!</v>
      </c>
    </row>
    <row r="90" spans="1:9" ht="20.25" customHeight="1" x14ac:dyDescent="0.15">
      <c r="A90" s="6">
        <v>86</v>
      </c>
      <c r="B90" s="10" t="s">
        <v>100</v>
      </c>
      <c r="C90" s="10" t="s">
        <v>11</v>
      </c>
      <c r="D90" s="9" t="s">
        <v>0</v>
      </c>
      <c r="E90" s="11" t="s">
        <v>9</v>
      </c>
      <c r="F90" s="28">
        <v>100</v>
      </c>
      <c r="G90" s="17">
        <v>50</v>
      </c>
      <c r="H90" s="30">
        <f t="shared" si="1"/>
        <v>150</v>
      </c>
      <c r="I90" s="33" t="e">
        <f>H90*#REF!</f>
        <v>#REF!</v>
      </c>
    </row>
    <row r="91" spans="1:9" ht="20.25" customHeight="1" x14ac:dyDescent="0.15">
      <c r="A91" s="6">
        <v>87</v>
      </c>
      <c r="B91" s="10" t="s">
        <v>59</v>
      </c>
      <c r="C91" s="10" t="s">
        <v>11</v>
      </c>
      <c r="D91" s="9" t="s">
        <v>0</v>
      </c>
      <c r="E91" s="9" t="s">
        <v>9</v>
      </c>
      <c r="F91" s="28">
        <v>400</v>
      </c>
      <c r="G91" s="17">
        <v>250</v>
      </c>
      <c r="H91" s="30">
        <f t="shared" si="1"/>
        <v>650</v>
      </c>
      <c r="I91" s="33" t="e">
        <f>H91*#REF!</f>
        <v>#REF!</v>
      </c>
    </row>
    <row r="92" spans="1:9" ht="20.25" customHeight="1" x14ac:dyDescent="0.15">
      <c r="A92" s="6">
        <v>88</v>
      </c>
      <c r="B92" s="10" t="s">
        <v>60</v>
      </c>
      <c r="C92" s="10" t="s">
        <v>11</v>
      </c>
      <c r="D92" s="9" t="s">
        <v>0</v>
      </c>
      <c r="E92" s="9" t="s">
        <v>9</v>
      </c>
      <c r="F92" s="28">
        <v>70</v>
      </c>
      <c r="G92" s="17">
        <v>30</v>
      </c>
      <c r="H92" s="30">
        <f t="shared" si="1"/>
        <v>100</v>
      </c>
      <c r="I92" s="33" t="e">
        <f>H92*#REF!</f>
        <v>#REF!</v>
      </c>
    </row>
    <row r="93" spans="1:9" ht="20.25" customHeight="1" x14ac:dyDescent="0.15">
      <c r="A93" s="6">
        <v>89</v>
      </c>
      <c r="B93" s="10" t="s">
        <v>150</v>
      </c>
      <c r="C93" s="10" t="s">
        <v>11</v>
      </c>
      <c r="D93" s="9" t="s">
        <v>0</v>
      </c>
      <c r="E93" s="9" t="s">
        <v>9</v>
      </c>
      <c r="F93" s="28">
        <v>100</v>
      </c>
      <c r="G93" s="17">
        <v>30</v>
      </c>
      <c r="H93" s="30">
        <f t="shared" si="1"/>
        <v>130</v>
      </c>
      <c r="I93" s="33" t="e">
        <f>H93*#REF!</f>
        <v>#REF!</v>
      </c>
    </row>
    <row r="94" spans="1:9" ht="20.25" customHeight="1" x14ac:dyDescent="0.15">
      <c r="A94" s="6">
        <v>90</v>
      </c>
      <c r="B94" s="10" t="s">
        <v>61</v>
      </c>
      <c r="C94" s="10" t="s">
        <v>11</v>
      </c>
      <c r="D94" s="9" t="s">
        <v>0</v>
      </c>
      <c r="E94" s="9" t="s">
        <v>9</v>
      </c>
      <c r="F94" s="28">
        <v>50</v>
      </c>
      <c r="G94" s="17">
        <v>30</v>
      </c>
      <c r="H94" s="30">
        <f t="shared" si="1"/>
        <v>80</v>
      </c>
      <c r="I94" s="33" t="e">
        <f>H94*#REF!</f>
        <v>#REF!</v>
      </c>
    </row>
    <row r="95" spans="1:9" ht="20.25" customHeight="1" x14ac:dyDescent="0.15">
      <c r="A95" s="6">
        <v>91</v>
      </c>
      <c r="B95" s="10" t="s">
        <v>62</v>
      </c>
      <c r="C95" s="10" t="s">
        <v>142</v>
      </c>
      <c r="D95" s="9" t="s">
        <v>116</v>
      </c>
      <c r="E95" s="9" t="s">
        <v>9</v>
      </c>
      <c r="F95" s="28">
        <v>2000</v>
      </c>
      <c r="G95" s="17">
        <v>700</v>
      </c>
      <c r="H95" s="30">
        <f t="shared" si="1"/>
        <v>2700</v>
      </c>
      <c r="I95" s="33"/>
    </row>
    <row r="96" spans="1:9" ht="20.25" customHeight="1" x14ac:dyDescent="0.15">
      <c r="A96" s="6">
        <v>92</v>
      </c>
      <c r="B96" s="10" t="s">
        <v>63</v>
      </c>
      <c r="C96" s="10" t="s">
        <v>11</v>
      </c>
      <c r="D96" s="9" t="s">
        <v>1</v>
      </c>
      <c r="E96" s="9" t="s">
        <v>9</v>
      </c>
      <c r="F96" s="28">
        <v>80</v>
      </c>
      <c r="G96" s="17">
        <v>50</v>
      </c>
      <c r="H96" s="30">
        <f t="shared" si="1"/>
        <v>130</v>
      </c>
      <c r="I96" s="33"/>
    </row>
    <row r="97" spans="1:9" ht="20.25" customHeight="1" x14ac:dyDescent="0.15">
      <c r="A97" s="6">
        <v>93</v>
      </c>
      <c r="B97" s="10" t="s">
        <v>85</v>
      </c>
      <c r="C97" s="10" t="s">
        <v>11</v>
      </c>
      <c r="D97" s="9" t="s">
        <v>0</v>
      </c>
      <c r="E97" s="9" t="s">
        <v>9</v>
      </c>
      <c r="F97" s="28">
        <v>10</v>
      </c>
      <c r="G97" s="17">
        <v>50</v>
      </c>
      <c r="H97" s="30">
        <f t="shared" si="1"/>
        <v>60</v>
      </c>
      <c r="I97" s="33"/>
    </row>
    <row r="98" spans="1:9" ht="20.25" customHeight="1" x14ac:dyDescent="0.15">
      <c r="A98" s="6">
        <v>94</v>
      </c>
      <c r="B98" s="10" t="s">
        <v>148</v>
      </c>
      <c r="C98" s="10" t="s">
        <v>149</v>
      </c>
      <c r="D98" s="9" t="s">
        <v>160</v>
      </c>
      <c r="E98" s="9" t="s">
        <v>9</v>
      </c>
      <c r="F98" s="28">
        <v>20</v>
      </c>
      <c r="G98" s="17">
        <v>10</v>
      </c>
      <c r="H98" s="30">
        <f t="shared" si="1"/>
        <v>30</v>
      </c>
      <c r="I98" s="33"/>
    </row>
    <row r="99" spans="1:9" ht="20.25" customHeight="1" x14ac:dyDescent="0.15">
      <c r="A99" s="6">
        <v>95</v>
      </c>
      <c r="B99" s="10" t="s">
        <v>86</v>
      </c>
      <c r="C99" s="10" t="s">
        <v>143</v>
      </c>
      <c r="D99" s="9" t="s">
        <v>0</v>
      </c>
      <c r="E99" s="11" t="s">
        <v>9</v>
      </c>
      <c r="F99" s="28">
        <v>30</v>
      </c>
      <c r="G99" s="17">
        <v>30</v>
      </c>
      <c r="H99" s="30">
        <f t="shared" si="1"/>
        <v>60</v>
      </c>
      <c r="I99" s="33"/>
    </row>
    <row r="100" spans="1:9" ht="20.25" customHeight="1" x14ac:dyDescent="0.15">
      <c r="A100" s="6">
        <v>96</v>
      </c>
      <c r="B100" s="10" t="s">
        <v>87</v>
      </c>
      <c r="C100" s="10" t="s">
        <v>129</v>
      </c>
      <c r="D100" s="9" t="s">
        <v>0</v>
      </c>
      <c r="E100" s="9" t="s">
        <v>7</v>
      </c>
      <c r="F100" s="28">
        <v>50</v>
      </c>
      <c r="G100" s="17">
        <v>30</v>
      </c>
      <c r="H100" s="30">
        <f t="shared" si="1"/>
        <v>80</v>
      </c>
      <c r="I100" s="33"/>
    </row>
    <row r="101" spans="1:9" ht="20.25" customHeight="1" x14ac:dyDescent="0.15">
      <c r="A101" s="6">
        <v>97</v>
      </c>
      <c r="B101" s="10" t="s">
        <v>146</v>
      </c>
      <c r="C101" s="10" t="s">
        <v>147</v>
      </c>
      <c r="D101" s="9" t="s">
        <v>89</v>
      </c>
      <c r="E101" s="11" t="s">
        <v>9</v>
      </c>
      <c r="F101" s="28">
        <v>20</v>
      </c>
      <c r="G101" s="17">
        <v>10</v>
      </c>
      <c r="H101" s="30">
        <f t="shared" si="1"/>
        <v>30</v>
      </c>
      <c r="I101" s="33"/>
    </row>
    <row r="102" spans="1:9" ht="20.25" customHeight="1" x14ac:dyDescent="0.15">
      <c r="A102" s="6">
        <v>98</v>
      </c>
      <c r="B102" s="10" t="s">
        <v>130</v>
      </c>
      <c r="C102" s="10" t="s">
        <v>144</v>
      </c>
      <c r="D102" s="9" t="s">
        <v>0</v>
      </c>
      <c r="E102" s="9" t="s">
        <v>9</v>
      </c>
      <c r="F102" s="28">
        <v>50</v>
      </c>
      <c r="G102" s="17">
        <v>40</v>
      </c>
      <c r="H102" s="30">
        <f t="shared" si="1"/>
        <v>90</v>
      </c>
      <c r="I102" s="33"/>
    </row>
    <row r="103" spans="1:9" ht="20.25" customHeight="1" x14ac:dyDescent="0.15">
      <c r="A103" s="6">
        <v>99</v>
      </c>
      <c r="B103" s="10" t="s">
        <v>64</v>
      </c>
      <c r="C103" s="10" t="s">
        <v>11</v>
      </c>
      <c r="D103" s="9" t="s">
        <v>0</v>
      </c>
      <c r="E103" s="9" t="s">
        <v>9</v>
      </c>
      <c r="F103" s="28">
        <v>160</v>
      </c>
      <c r="G103" s="17">
        <v>100</v>
      </c>
      <c r="H103" s="30">
        <f t="shared" si="1"/>
        <v>260</v>
      </c>
      <c r="I103" s="33"/>
    </row>
    <row r="104" spans="1:9" ht="20.25" customHeight="1" x14ac:dyDescent="0.15">
      <c r="A104" s="6">
        <v>100</v>
      </c>
      <c r="B104" s="10" t="s">
        <v>65</v>
      </c>
      <c r="C104" s="10" t="s">
        <v>11</v>
      </c>
      <c r="D104" s="9" t="s">
        <v>5</v>
      </c>
      <c r="E104" s="9" t="s">
        <v>9</v>
      </c>
      <c r="F104" s="28">
        <v>70</v>
      </c>
      <c r="G104" s="17">
        <v>90</v>
      </c>
      <c r="H104" s="30">
        <f t="shared" si="1"/>
        <v>160</v>
      </c>
      <c r="I104" s="33"/>
    </row>
    <row r="105" spans="1:9" ht="20.25" customHeight="1" x14ac:dyDescent="0.15">
      <c r="A105" s="6">
        <v>101</v>
      </c>
      <c r="B105" s="10" t="s">
        <v>66</v>
      </c>
      <c r="C105" s="10" t="s">
        <v>11</v>
      </c>
      <c r="D105" s="9" t="s">
        <v>5</v>
      </c>
      <c r="E105" s="9" t="s">
        <v>9</v>
      </c>
      <c r="F105" s="28">
        <v>80</v>
      </c>
      <c r="G105" s="17">
        <v>60</v>
      </c>
      <c r="H105" s="30">
        <f t="shared" si="1"/>
        <v>140</v>
      </c>
      <c r="I105" s="33"/>
    </row>
    <row r="106" spans="1:9" ht="20.25" customHeight="1" x14ac:dyDescent="0.15">
      <c r="A106" s="6">
        <v>102</v>
      </c>
      <c r="B106" s="10" t="s">
        <v>67</v>
      </c>
      <c r="C106" s="10" t="s">
        <v>11</v>
      </c>
      <c r="D106" s="9" t="s">
        <v>0</v>
      </c>
      <c r="E106" s="9" t="s">
        <v>9</v>
      </c>
      <c r="F106" s="28">
        <v>70</v>
      </c>
      <c r="G106" s="17">
        <v>10</v>
      </c>
      <c r="H106" s="30">
        <f t="shared" si="1"/>
        <v>80</v>
      </c>
      <c r="I106" s="33"/>
    </row>
    <row r="107" spans="1:9" ht="20.25" customHeight="1" thickBot="1" x14ac:dyDescent="0.2">
      <c r="A107" s="7">
        <v>103</v>
      </c>
      <c r="B107" s="13" t="s">
        <v>88</v>
      </c>
      <c r="C107" s="13" t="s">
        <v>11</v>
      </c>
      <c r="D107" s="14" t="s">
        <v>0</v>
      </c>
      <c r="E107" s="14" t="s">
        <v>9</v>
      </c>
      <c r="F107" s="29">
        <v>60</v>
      </c>
      <c r="G107" s="25">
        <v>120</v>
      </c>
      <c r="H107" s="31">
        <f t="shared" si="1"/>
        <v>180</v>
      </c>
      <c r="I107" s="33"/>
    </row>
    <row r="108" spans="1:9" ht="20.25" customHeight="1" x14ac:dyDescent="0.15">
      <c r="I108" s="34">
        <v>236509000</v>
      </c>
    </row>
  </sheetData>
  <sortState ref="A7:F108">
    <sortCondition ref="B6:B108"/>
  </sortState>
  <mergeCells count="1">
    <mergeCell ref="A3:B3"/>
  </mergeCells>
  <phoneticPr fontId="2" type="noConversion"/>
  <pageMargins left="0.43307086614173229" right="0.43307086614173229" top="0.74803149606299213" bottom="0.74803149606299213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2022년 상반기입찰 야채</vt:lpstr>
      <vt:lpstr>'2022년 상반기입찰 야채'!Print_Titles</vt:lpstr>
    </vt:vector>
  </TitlesOfParts>
  <Company>Samsung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총무과-김민건</cp:lastModifiedBy>
  <cp:lastPrinted>2021-06-02T04:13:44Z</cp:lastPrinted>
  <dcterms:created xsi:type="dcterms:W3CDTF">2010-03-10T23:25:16Z</dcterms:created>
  <dcterms:modified xsi:type="dcterms:W3CDTF">2021-12-21T02:25:09Z</dcterms:modified>
</cp:coreProperties>
</file>