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계약관련\공동구매\급식재료\2024년 상반기\입찰공고관련\입찰공고실시\"/>
    </mc:Choice>
  </mc:AlternateContent>
  <bookViews>
    <workbookView xWindow="0" yWindow="0" windowWidth="28800" windowHeight="11115" tabRatio="703"/>
  </bookViews>
  <sheets>
    <sheet name="육류" sheetId="22" r:id="rId1"/>
  </sheets>
  <definedNames>
    <definedName name="_xlnm.Print_Titles" localSheetId="0">육류!$1:$4</definedName>
  </definedNames>
  <calcPr calcId="162913"/>
</workbook>
</file>

<file path=xl/calcChain.xml><?xml version="1.0" encoding="utf-8"?>
<calcChain xmlns="http://schemas.openxmlformats.org/spreadsheetml/2006/main">
  <c r="H6" i="22" l="1"/>
  <c r="I6" i="22" s="1"/>
  <c r="H7" i="22"/>
  <c r="I7" i="22" s="1"/>
  <c r="H8" i="22"/>
  <c r="I8" i="22" s="1"/>
  <c r="H9" i="22"/>
  <c r="I9" i="22" s="1"/>
  <c r="H10" i="22"/>
  <c r="I10" i="22" s="1"/>
  <c r="H11" i="22"/>
  <c r="I11" i="22" s="1"/>
  <c r="H12" i="22"/>
  <c r="I12" i="22" s="1"/>
  <c r="H13" i="22"/>
  <c r="I13" i="22" s="1"/>
  <c r="H14" i="22"/>
  <c r="H15" i="22"/>
  <c r="H16" i="22"/>
  <c r="H17" i="22"/>
  <c r="H18" i="22"/>
  <c r="H19" i="22"/>
  <c r="H20" i="22"/>
  <c r="H21" i="22"/>
  <c r="H22" i="22"/>
  <c r="H23" i="22"/>
  <c r="H5" i="22"/>
  <c r="I5" i="22" s="1"/>
</calcChain>
</file>

<file path=xl/sharedStrings.xml><?xml version="1.0" encoding="utf-8"?>
<sst xmlns="http://schemas.openxmlformats.org/spreadsheetml/2006/main" count="87" uniqueCount="45">
  <si>
    <t>국내산</t>
  </si>
  <si>
    <t>품 목</t>
    <phoneticPr fontId="2" type="noConversion"/>
  </si>
  <si>
    <t>규    격</t>
    <phoneticPr fontId="2" type="noConversion"/>
  </si>
  <si>
    <t>단위</t>
    <phoneticPr fontId="2" type="noConversion"/>
  </si>
  <si>
    <t>제주산</t>
  </si>
  <si>
    <t xml:space="preserve"> 순번</t>
    <phoneticPr fontId="2" type="noConversion"/>
  </si>
  <si>
    <t>kg</t>
  </si>
  <si>
    <t>원산지 및 
 제조사</t>
    <phoneticPr fontId="2" type="noConversion"/>
  </si>
  <si>
    <t>돈전지</t>
  </si>
  <si>
    <t>돈후지</t>
  </si>
  <si>
    <t>돈갈비</t>
  </si>
  <si>
    <t>돈등심</t>
  </si>
  <si>
    <t>돈등뼈</t>
  </si>
  <si>
    <t>호주산</t>
  </si>
  <si>
    <t>닭(토막)</t>
  </si>
  <si>
    <t>닭다리살</t>
  </si>
  <si>
    <t>닭가슴살</t>
  </si>
  <si>
    <t>돈안심</t>
  </si>
  <si>
    <t>제주의료원 육류 입찰품목 및 예상구입량 내역서</t>
    <phoneticPr fontId="2" type="noConversion"/>
  </si>
  <si>
    <t>상품, 냉동, 손질</t>
  </si>
  <si>
    <t>상품, 제주산2등급이상, 손질, 박피</t>
  </si>
  <si>
    <t>상품, 제주산2등급이상, 손질</t>
  </si>
  <si>
    <t>돈사골</t>
  </si>
  <si>
    <t>육우정육</t>
  </si>
  <si>
    <t>상품, 2등급 이상, 냉동, 손질</t>
  </si>
  <si>
    <t>한우정육</t>
  </si>
  <si>
    <t>상품, 1등급 이상, 냉동, 손질</t>
  </si>
  <si>
    <t>우사골</t>
  </si>
  <si>
    <t>우양지</t>
  </si>
  <si>
    <t>상품, 냉동, 손질, 덩어리</t>
  </si>
  <si>
    <t>소목심</t>
  </si>
  <si>
    <t>상품, 냉동, 손질(박피)</t>
  </si>
  <si>
    <t>소전각</t>
  </si>
  <si>
    <t>상품, 1등급 이상, 냉장, 토막</t>
  </si>
  <si>
    <t>통닭</t>
  </si>
  <si>
    <t>상품, 1등급 이상, 냉장, 1.2kg(1/2토막)</t>
  </si>
  <si>
    <t>마리</t>
  </si>
  <si>
    <t>닭다리</t>
  </si>
  <si>
    <t>상품, 1등급이상, 냉장, 손질</t>
  </si>
  <si>
    <t>닭봉</t>
  </si>
  <si>
    <t>돈전지외 18종</t>
    <phoneticPr fontId="2" type="noConversion"/>
  </si>
  <si>
    <t>제주의료원 총예상구입량</t>
    <phoneticPr fontId="2" type="noConversion"/>
  </si>
  <si>
    <t>도립노인요양원 총예상구입량</t>
    <phoneticPr fontId="2" type="noConversion"/>
  </si>
  <si>
    <t>합계</t>
    <phoneticPr fontId="2" type="noConversion"/>
  </si>
  <si>
    <t>기초금액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</si>
</sst>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_(&quot;$&quot;* #,##0_);_(&quot;$&quot;* \(#,##0\);_(&quot;$&quot;* &quot;-&quot;_);_(@_)"/>
  </numFmts>
  <fonts count="2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6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21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3" borderId="3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176" fontId="25" fillId="0" borderId="0" applyFon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</cellStyleXfs>
  <cellXfs count="38">
    <xf numFmtId="0" fontId="0" fillId="0" borderId="0" xfId="0">
      <alignment vertical="center"/>
    </xf>
    <xf numFmtId="0" fontId="21" fillId="0" borderId="0" xfId="67" applyFont="1" applyAlignment="1">
      <alignment vertical="center"/>
    </xf>
    <xf numFmtId="0" fontId="20" fillId="0" borderId="0" xfId="67" applyFont="1" applyAlignment="1">
      <alignment horizontal="center" vertical="center" wrapText="1"/>
    </xf>
    <xf numFmtId="0" fontId="21" fillId="0" borderId="0" xfId="67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1" fontId="23" fillId="0" borderId="10" xfId="67" applyNumberFormat="1" applyFont="1" applyFill="1" applyBorder="1" applyAlignment="1">
      <alignment vertical="center"/>
    </xf>
    <xf numFmtId="41" fontId="23" fillId="0" borderId="11" xfId="67" applyNumberFormat="1" applyFont="1" applyFill="1" applyBorder="1" applyAlignment="1">
      <alignment vertical="center"/>
    </xf>
    <xf numFmtId="41" fontId="23" fillId="0" borderId="13" xfId="67" applyNumberFormat="1" applyFont="1" applyFill="1" applyBorder="1" applyAlignment="1">
      <alignment vertical="center"/>
    </xf>
    <xf numFmtId="41" fontId="23" fillId="0" borderId="12" xfId="67" applyNumberFormat="1" applyFont="1" applyFill="1" applyBorder="1" applyAlignment="1">
      <alignment vertical="center"/>
    </xf>
    <xf numFmtId="41" fontId="22" fillId="0" borderId="14" xfId="32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 shrinkToFit="1"/>
    </xf>
    <xf numFmtId="0" fontId="22" fillId="0" borderId="15" xfId="0" applyFont="1" applyFill="1" applyBorder="1" applyAlignment="1">
      <alignment horizontal="center" vertical="center" wrapText="1" shrinkToFit="1"/>
    </xf>
    <xf numFmtId="0" fontId="22" fillId="0" borderId="15" xfId="0" applyFont="1" applyFill="1" applyBorder="1" applyAlignment="1">
      <alignment horizontal="center" vertical="center" wrapText="1"/>
    </xf>
    <xf numFmtId="41" fontId="22" fillId="0" borderId="15" xfId="32" applyFont="1" applyFill="1" applyBorder="1" applyAlignment="1">
      <alignment horizontal="center" vertical="center"/>
    </xf>
    <xf numFmtId="41" fontId="22" fillId="0" borderId="16" xfId="67" applyNumberFormat="1" applyFont="1" applyBorder="1" applyAlignment="1">
      <alignment vertical="center"/>
    </xf>
    <xf numFmtId="41" fontId="22" fillId="0" borderId="11" xfId="67" applyNumberFormat="1" applyFont="1" applyBorder="1" applyAlignment="1">
      <alignment vertical="center"/>
    </xf>
    <xf numFmtId="41" fontId="22" fillId="0" borderId="12" xfId="67" applyNumberFormat="1" applyFont="1" applyBorder="1" applyAlignment="1">
      <alignment vertical="center"/>
    </xf>
    <xf numFmtId="0" fontId="21" fillId="0" borderId="15" xfId="0" applyFont="1" applyBorder="1" applyAlignment="1">
      <alignment horizontal="center" vertical="center"/>
    </xf>
    <xf numFmtId="41" fontId="22" fillId="0" borderId="17" xfId="32" applyFont="1" applyBorder="1" applyAlignment="1">
      <alignment horizontal="right" vertical="center"/>
    </xf>
    <xf numFmtId="0" fontId="21" fillId="0" borderId="10" xfId="55" applyFont="1" applyFill="1" applyBorder="1" applyAlignment="1">
      <alignment horizontal="center" vertical="center"/>
    </xf>
    <xf numFmtId="0" fontId="21" fillId="0" borderId="10" xfId="66" applyFont="1" applyFill="1" applyBorder="1" applyAlignment="1">
      <alignment horizontal="left" vertical="center" shrinkToFit="1"/>
    </xf>
    <xf numFmtId="0" fontId="21" fillId="0" borderId="10" xfId="66" applyFont="1" applyFill="1" applyBorder="1" applyAlignment="1">
      <alignment horizontal="center" vertical="center" shrinkToFit="1"/>
    </xf>
    <xf numFmtId="0" fontId="21" fillId="0" borderId="10" xfId="66" applyFont="1" applyFill="1" applyBorder="1" applyAlignment="1">
      <alignment horizontal="center" vertical="center" wrapText="1"/>
    </xf>
    <xf numFmtId="0" fontId="22" fillId="0" borderId="10" xfId="66" applyFont="1" applyFill="1" applyBorder="1" applyAlignment="1">
      <alignment horizontal="center" vertical="center" wrapText="1"/>
    </xf>
    <xf numFmtId="0" fontId="21" fillId="0" borderId="11" xfId="55" applyFont="1" applyFill="1" applyBorder="1" applyAlignment="1">
      <alignment horizontal="center" vertical="center"/>
    </xf>
    <xf numFmtId="0" fontId="21" fillId="0" borderId="11" xfId="66" applyFont="1" applyFill="1" applyBorder="1" applyAlignment="1">
      <alignment horizontal="left" vertical="center" shrinkToFit="1"/>
    </xf>
    <xf numFmtId="0" fontId="21" fillId="0" borderId="11" xfId="66" applyFont="1" applyFill="1" applyBorder="1" applyAlignment="1">
      <alignment horizontal="center" vertical="center" shrinkToFit="1"/>
    </xf>
    <xf numFmtId="0" fontId="21" fillId="0" borderId="11" xfId="66" applyFont="1" applyFill="1" applyBorder="1" applyAlignment="1">
      <alignment horizontal="center" vertical="center" wrapText="1"/>
    </xf>
    <xf numFmtId="0" fontId="22" fillId="0" borderId="11" xfId="66" applyFont="1" applyFill="1" applyBorder="1" applyAlignment="1">
      <alignment horizontal="center" vertical="center" wrapText="1"/>
    </xf>
    <xf numFmtId="0" fontId="22" fillId="0" borderId="11" xfId="66" applyFont="1" applyFill="1" applyBorder="1" applyAlignment="1">
      <alignment horizontal="center" vertical="center" shrinkToFit="1"/>
    </xf>
    <xf numFmtId="0" fontId="21" fillId="0" borderId="12" xfId="55" applyFont="1" applyFill="1" applyBorder="1" applyAlignment="1">
      <alignment horizontal="center" vertical="center"/>
    </xf>
    <xf numFmtId="0" fontId="21" fillId="0" borderId="12" xfId="66" applyFont="1" applyFill="1" applyBorder="1" applyAlignment="1">
      <alignment horizontal="left" vertical="center" shrinkToFit="1"/>
    </xf>
    <xf numFmtId="0" fontId="21" fillId="0" borderId="12" xfId="66" applyFont="1" applyFill="1" applyBorder="1" applyAlignment="1">
      <alignment horizontal="center" vertical="center" shrinkToFit="1"/>
    </xf>
    <xf numFmtId="0" fontId="22" fillId="0" borderId="12" xfId="66" applyFont="1" applyFill="1" applyBorder="1" applyAlignment="1">
      <alignment horizontal="center" vertical="center" shrinkToFit="1"/>
    </xf>
    <xf numFmtId="41" fontId="24" fillId="0" borderId="15" xfId="67" applyNumberFormat="1" applyFont="1" applyBorder="1" applyAlignment="1">
      <alignment horizontal="right" vertical="center"/>
    </xf>
    <xf numFmtId="41" fontId="22" fillId="0" borderId="18" xfId="32" applyFont="1" applyBorder="1" applyAlignment="1">
      <alignment horizontal="right" vertical="center"/>
    </xf>
    <xf numFmtId="0" fontId="24" fillId="0" borderId="0" xfId="67" applyFont="1" applyAlignment="1">
      <alignment horizontal="left" vertical="center"/>
    </xf>
    <xf numFmtId="0" fontId="20" fillId="0" borderId="0" xfId="67" applyFont="1" applyAlignment="1">
      <alignment horizontal="center" vertical="center" wrapText="1"/>
    </xf>
  </cellXfs>
  <cellStyles count="72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쉼표 [0] 2" xfId="33"/>
    <cellStyle name="쉼표 [0] 3" xfId="69"/>
    <cellStyle name="연결된 셀" xfId="34" builtinId="24" customBuiltin="1"/>
    <cellStyle name="요약" xfId="35" builtinId="25" customBuiltin="1"/>
    <cellStyle name="입력" xfId="36" builtinId="20" customBuiltin="1"/>
    <cellStyle name="제목" xfId="37" builtinId="15" customBuiltin="1"/>
    <cellStyle name="제목 1" xfId="38" builtinId="16" customBuiltin="1"/>
    <cellStyle name="제목 2" xfId="39" builtinId="17" customBuiltin="1"/>
    <cellStyle name="제목 3" xfId="40" builtinId="18" customBuiltin="1"/>
    <cellStyle name="제목 4" xfId="41" builtinId="19" customBuiltin="1"/>
    <cellStyle name="좋음" xfId="42" builtinId="26" customBuiltin="1"/>
    <cellStyle name="출력" xfId="43" builtinId="21" customBuiltin="1"/>
    <cellStyle name="표준" xfId="0" builtinId="0"/>
    <cellStyle name="표준 10" xfId="44"/>
    <cellStyle name="표준 11" xfId="45"/>
    <cellStyle name="표준 12" xfId="46"/>
    <cellStyle name="표준 13" xfId="47"/>
    <cellStyle name="표준 14" xfId="48"/>
    <cellStyle name="표준 15" xfId="49"/>
    <cellStyle name="표준 16" xfId="50"/>
    <cellStyle name="표준 17" xfId="51"/>
    <cellStyle name="표준 18" xfId="52"/>
    <cellStyle name="표준 19" xfId="53"/>
    <cellStyle name="표준 2" xfId="54"/>
    <cellStyle name="표준 2 2" xfId="70"/>
    <cellStyle name="표준 20" xfId="55"/>
    <cellStyle name="표준 21" xfId="56"/>
    <cellStyle name="표준 22" xfId="57"/>
    <cellStyle name="표준 23" xfId="58"/>
    <cellStyle name="표준 24" xfId="68"/>
    <cellStyle name="표준 3" xfId="59"/>
    <cellStyle name="표준 3 2" xfId="71"/>
    <cellStyle name="표준 4" xfId="60"/>
    <cellStyle name="표준 5" xfId="61"/>
    <cellStyle name="표준 6" xfId="62"/>
    <cellStyle name="표준 7" xfId="63"/>
    <cellStyle name="표준 8" xfId="64"/>
    <cellStyle name="표준 9" xfId="65"/>
    <cellStyle name="표준_2010년1월입찰" xfId="66"/>
    <cellStyle name="표준_식재료 현황(2010.02)" xfId="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indexed="32"/>
  </sheetPr>
  <dimension ref="A1:I24"/>
  <sheetViews>
    <sheetView tabSelected="1" workbookViewId="0">
      <pane ySplit="4" topLeftCell="A14" activePane="bottomLeft" state="frozen"/>
      <selection pane="bottomLeft" activeCell="I27" sqref="I27"/>
    </sheetView>
  </sheetViews>
  <sheetFormatPr defaultRowHeight="20.25" customHeight="1" x14ac:dyDescent="0.15"/>
  <cols>
    <col min="1" max="1" width="4.33203125" style="3" customWidth="1"/>
    <col min="2" max="2" width="13.109375" style="1" customWidth="1"/>
    <col min="3" max="3" width="20.77734375" style="1" customWidth="1"/>
    <col min="4" max="4" width="13.109375" style="1" customWidth="1"/>
    <col min="5" max="5" width="12.109375" style="1" customWidth="1"/>
    <col min="6" max="6" width="23.33203125" style="1" customWidth="1"/>
    <col min="7" max="7" width="21.5546875" style="1" customWidth="1"/>
    <col min="8" max="8" width="8.88671875" style="1"/>
    <col min="9" max="9" width="13.33203125" style="1" bestFit="1" customWidth="1"/>
    <col min="10" max="16384" width="8.88671875" style="1"/>
  </cols>
  <sheetData>
    <row r="1" spans="1:9" ht="30" customHeight="1" x14ac:dyDescent="0.15">
      <c r="A1" s="37" t="s">
        <v>18</v>
      </c>
      <c r="B1" s="37"/>
      <c r="C1" s="37"/>
      <c r="D1" s="37"/>
      <c r="E1" s="37"/>
      <c r="F1" s="37"/>
    </row>
    <row r="2" spans="1:9" ht="20.25" customHeight="1" x14ac:dyDescent="0.15">
      <c r="A2" s="2"/>
      <c r="B2" s="2"/>
      <c r="C2" s="2"/>
      <c r="D2" s="2"/>
      <c r="E2" s="2"/>
      <c r="F2" s="2"/>
    </row>
    <row r="3" spans="1:9" ht="27" customHeight="1" thickBot="1" x14ac:dyDescent="0.2">
      <c r="A3" s="36" t="s">
        <v>40</v>
      </c>
      <c r="B3" s="36"/>
    </row>
    <row r="4" spans="1:9" s="4" customFormat="1" ht="20.25" customHeight="1" thickBot="1" x14ac:dyDescent="0.2">
      <c r="A4" s="10" t="s">
        <v>5</v>
      </c>
      <c r="B4" s="10" t="s">
        <v>1</v>
      </c>
      <c r="C4" s="10" t="s">
        <v>2</v>
      </c>
      <c r="D4" s="11" t="s">
        <v>7</v>
      </c>
      <c r="E4" s="12" t="s">
        <v>3</v>
      </c>
      <c r="F4" s="13" t="s">
        <v>41</v>
      </c>
      <c r="G4" s="13" t="s">
        <v>42</v>
      </c>
      <c r="H4" s="9" t="s">
        <v>43</v>
      </c>
      <c r="I4" s="17" t="s">
        <v>44</v>
      </c>
    </row>
    <row r="5" spans="1:9" ht="20.25" customHeight="1" x14ac:dyDescent="0.15">
      <c r="A5" s="19">
        <v>1</v>
      </c>
      <c r="B5" s="20" t="s">
        <v>8</v>
      </c>
      <c r="C5" s="20" t="s">
        <v>20</v>
      </c>
      <c r="D5" s="21" t="s">
        <v>4</v>
      </c>
      <c r="E5" s="22" t="s">
        <v>6</v>
      </c>
      <c r="F5" s="23">
        <v>140</v>
      </c>
      <c r="G5" s="5">
        <v>600</v>
      </c>
      <c r="H5" s="14">
        <f>F5+G5</f>
        <v>740</v>
      </c>
      <c r="I5" s="18" t="e">
        <f>H5*#REF!</f>
        <v>#REF!</v>
      </c>
    </row>
    <row r="6" spans="1:9" ht="20.25" customHeight="1" x14ac:dyDescent="0.15">
      <c r="A6" s="24">
        <v>2</v>
      </c>
      <c r="B6" s="25" t="s">
        <v>9</v>
      </c>
      <c r="C6" s="25" t="s">
        <v>20</v>
      </c>
      <c r="D6" s="26" t="s">
        <v>4</v>
      </c>
      <c r="E6" s="27" t="s">
        <v>6</v>
      </c>
      <c r="F6" s="28">
        <v>1721</v>
      </c>
      <c r="G6" s="5">
        <v>410</v>
      </c>
      <c r="H6" s="15">
        <f t="shared" ref="H6:H23" si="0">F6+G6</f>
        <v>2131</v>
      </c>
      <c r="I6" s="18" t="e">
        <f>H6*#REF!</f>
        <v>#REF!</v>
      </c>
    </row>
    <row r="7" spans="1:9" ht="20.25" customHeight="1" x14ac:dyDescent="0.15">
      <c r="A7" s="24">
        <v>3</v>
      </c>
      <c r="B7" s="25" t="s">
        <v>10</v>
      </c>
      <c r="C7" s="25" t="s">
        <v>21</v>
      </c>
      <c r="D7" s="26" t="s">
        <v>4</v>
      </c>
      <c r="E7" s="26" t="s">
        <v>6</v>
      </c>
      <c r="F7" s="29">
        <v>368</v>
      </c>
      <c r="G7" s="6">
        <v>180</v>
      </c>
      <c r="H7" s="15">
        <f t="shared" si="0"/>
        <v>548</v>
      </c>
      <c r="I7" s="18" t="e">
        <f>H7*#REF!</f>
        <v>#REF!</v>
      </c>
    </row>
    <row r="8" spans="1:9" ht="20.25" customHeight="1" x14ac:dyDescent="0.15">
      <c r="A8" s="24">
        <v>4</v>
      </c>
      <c r="B8" s="25" t="s">
        <v>11</v>
      </c>
      <c r="C8" s="25" t="s">
        <v>21</v>
      </c>
      <c r="D8" s="26" t="s">
        <v>4</v>
      </c>
      <c r="E8" s="26" t="s">
        <v>6</v>
      </c>
      <c r="F8" s="29">
        <v>542</v>
      </c>
      <c r="G8" s="6">
        <v>120</v>
      </c>
      <c r="H8" s="15">
        <f t="shared" si="0"/>
        <v>662</v>
      </c>
      <c r="I8" s="18" t="e">
        <f>H8*#REF!</f>
        <v>#REF!</v>
      </c>
    </row>
    <row r="9" spans="1:9" ht="20.25" customHeight="1" x14ac:dyDescent="0.15">
      <c r="A9" s="24">
        <v>5</v>
      </c>
      <c r="B9" s="25" t="s">
        <v>17</v>
      </c>
      <c r="C9" s="25" t="s">
        <v>21</v>
      </c>
      <c r="D9" s="26" t="s">
        <v>4</v>
      </c>
      <c r="E9" s="26" t="s">
        <v>6</v>
      </c>
      <c r="F9" s="29">
        <v>176</v>
      </c>
      <c r="G9" s="6">
        <v>120</v>
      </c>
      <c r="H9" s="15">
        <f t="shared" si="0"/>
        <v>296</v>
      </c>
      <c r="I9" s="18" t="e">
        <f>H9*#REF!</f>
        <v>#REF!</v>
      </c>
    </row>
    <row r="10" spans="1:9" ht="20.25" customHeight="1" x14ac:dyDescent="0.15">
      <c r="A10" s="24">
        <v>6</v>
      </c>
      <c r="B10" s="25" t="s">
        <v>12</v>
      </c>
      <c r="C10" s="25" t="s">
        <v>21</v>
      </c>
      <c r="D10" s="26" t="s">
        <v>4</v>
      </c>
      <c r="E10" s="26" t="s">
        <v>6</v>
      </c>
      <c r="F10" s="29">
        <v>252</v>
      </c>
      <c r="G10" s="6">
        <v>150</v>
      </c>
      <c r="H10" s="15">
        <f t="shared" si="0"/>
        <v>402</v>
      </c>
      <c r="I10" s="18" t="e">
        <f>H10*#REF!</f>
        <v>#REF!</v>
      </c>
    </row>
    <row r="11" spans="1:9" ht="20.25" customHeight="1" x14ac:dyDescent="0.15">
      <c r="A11" s="24">
        <v>7</v>
      </c>
      <c r="B11" s="25" t="s">
        <v>22</v>
      </c>
      <c r="C11" s="25" t="s">
        <v>21</v>
      </c>
      <c r="D11" s="26" t="s">
        <v>4</v>
      </c>
      <c r="E11" s="26" t="s">
        <v>6</v>
      </c>
      <c r="F11" s="29">
        <v>235</v>
      </c>
      <c r="G11" s="6">
        <v>220</v>
      </c>
      <c r="H11" s="15">
        <f t="shared" si="0"/>
        <v>455</v>
      </c>
      <c r="I11" s="18" t="e">
        <f>H11*#REF!</f>
        <v>#REF!</v>
      </c>
    </row>
    <row r="12" spans="1:9" ht="20.25" customHeight="1" x14ac:dyDescent="0.15">
      <c r="A12" s="24">
        <v>8</v>
      </c>
      <c r="B12" s="25" t="s">
        <v>23</v>
      </c>
      <c r="C12" s="25" t="s">
        <v>24</v>
      </c>
      <c r="D12" s="26" t="s">
        <v>0</v>
      </c>
      <c r="E12" s="26" t="s">
        <v>6</v>
      </c>
      <c r="F12" s="29">
        <v>10</v>
      </c>
      <c r="G12" s="6">
        <v>50</v>
      </c>
      <c r="H12" s="15">
        <f t="shared" si="0"/>
        <v>60</v>
      </c>
      <c r="I12" s="18" t="e">
        <f>H12*#REF!</f>
        <v>#REF!</v>
      </c>
    </row>
    <row r="13" spans="1:9" ht="20.25" customHeight="1" x14ac:dyDescent="0.15">
      <c r="A13" s="24">
        <v>9</v>
      </c>
      <c r="B13" s="25" t="s">
        <v>25</v>
      </c>
      <c r="C13" s="25" t="s">
        <v>26</v>
      </c>
      <c r="D13" s="26" t="s">
        <v>4</v>
      </c>
      <c r="E13" s="26" t="s">
        <v>6</v>
      </c>
      <c r="F13" s="29">
        <v>5</v>
      </c>
      <c r="G13" s="6">
        <v>10</v>
      </c>
      <c r="H13" s="15">
        <f t="shared" si="0"/>
        <v>15</v>
      </c>
      <c r="I13" s="18" t="e">
        <f>H13*#REF!</f>
        <v>#REF!</v>
      </c>
    </row>
    <row r="14" spans="1:9" ht="20.25" customHeight="1" x14ac:dyDescent="0.15">
      <c r="A14" s="24">
        <v>10</v>
      </c>
      <c r="B14" s="25" t="s">
        <v>27</v>
      </c>
      <c r="C14" s="25" t="s">
        <v>19</v>
      </c>
      <c r="D14" s="26" t="s">
        <v>13</v>
      </c>
      <c r="E14" s="26" t="s">
        <v>6</v>
      </c>
      <c r="F14" s="29">
        <v>116</v>
      </c>
      <c r="G14" s="6">
        <v>100</v>
      </c>
      <c r="H14" s="15">
        <f t="shared" si="0"/>
        <v>216</v>
      </c>
      <c r="I14" s="18"/>
    </row>
    <row r="15" spans="1:9" ht="20.25" customHeight="1" x14ac:dyDescent="0.15">
      <c r="A15" s="24">
        <v>11</v>
      </c>
      <c r="B15" s="25" t="s">
        <v>28</v>
      </c>
      <c r="C15" s="25" t="s">
        <v>29</v>
      </c>
      <c r="D15" s="26" t="s">
        <v>13</v>
      </c>
      <c r="E15" s="26" t="s">
        <v>6</v>
      </c>
      <c r="F15" s="29">
        <v>15</v>
      </c>
      <c r="G15" s="6">
        <v>30</v>
      </c>
      <c r="H15" s="15">
        <f t="shared" si="0"/>
        <v>45</v>
      </c>
      <c r="I15" s="18"/>
    </row>
    <row r="16" spans="1:9" ht="20.25" customHeight="1" x14ac:dyDescent="0.15">
      <c r="A16" s="24">
        <v>12</v>
      </c>
      <c r="B16" s="25" t="s">
        <v>30</v>
      </c>
      <c r="C16" s="25" t="s">
        <v>31</v>
      </c>
      <c r="D16" s="26" t="s">
        <v>13</v>
      </c>
      <c r="E16" s="26" t="s">
        <v>6</v>
      </c>
      <c r="F16" s="29">
        <v>860</v>
      </c>
      <c r="G16" s="6">
        <v>690</v>
      </c>
      <c r="H16" s="15">
        <f t="shared" si="0"/>
        <v>1550</v>
      </c>
      <c r="I16" s="18"/>
    </row>
    <row r="17" spans="1:9" ht="20.25" customHeight="1" x14ac:dyDescent="0.15">
      <c r="A17" s="24">
        <v>13</v>
      </c>
      <c r="B17" s="25" t="s">
        <v>32</v>
      </c>
      <c r="C17" s="25" t="s">
        <v>31</v>
      </c>
      <c r="D17" s="26" t="s">
        <v>13</v>
      </c>
      <c r="E17" s="26" t="s">
        <v>6</v>
      </c>
      <c r="F17" s="29">
        <v>833</v>
      </c>
      <c r="G17" s="6">
        <v>250</v>
      </c>
      <c r="H17" s="15">
        <f t="shared" si="0"/>
        <v>1083</v>
      </c>
      <c r="I17" s="18"/>
    </row>
    <row r="18" spans="1:9" ht="20.25" customHeight="1" x14ac:dyDescent="0.15">
      <c r="A18" s="24">
        <v>14</v>
      </c>
      <c r="B18" s="25" t="s">
        <v>14</v>
      </c>
      <c r="C18" s="25" t="s">
        <v>33</v>
      </c>
      <c r="D18" s="26" t="s">
        <v>4</v>
      </c>
      <c r="E18" s="26" t="s">
        <v>6</v>
      </c>
      <c r="F18" s="29">
        <v>435</v>
      </c>
      <c r="G18" s="6">
        <v>200</v>
      </c>
      <c r="H18" s="15">
        <f t="shared" si="0"/>
        <v>635</v>
      </c>
      <c r="I18" s="18"/>
    </row>
    <row r="19" spans="1:9" ht="20.25" customHeight="1" x14ac:dyDescent="0.15">
      <c r="A19" s="24">
        <v>15</v>
      </c>
      <c r="B19" s="25" t="s">
        <v>34</v>
      </c>
      <c r="C19" s="25" t="s">
        <v>35</v>
      </c>
      <c r="D19" s="26" t="s">
        <v>4</v>
      </c>
      <c r="E19" s="26" t="s">
        <v>36</v>
      </c>
      <c r="F19" s="29">
        <v>139</v>
      </c>
      <c r="G19" s="5">
        <v>200</v>
      </c>
      <c r="H19" s="15">
        <f t="shared" si="0"/>
        <v>339</v>
      </c>
      <c r="I19" s="18"/>
    </row>
    <row r="20" spans="1:9" ht="20.25" customHeight="1" x14ac:dyDescent="0.15">
      <c r="A20" s="24">
        <v>16</v>
      </c>
      <c r="B20" s="25" t="s">
        <v>37</v>
      </c>
      <c r="C20" s="25" t="s">
        <v>38</v>
      </c>
      <c r="D20" s="26" t="s">
        <v>4</v>
      </c>
      <c r="E20" s="26" t="s">
        <v>6</v>
      </c>
      <c r="F20" s="29">
        <v>40</v>
      </c>
      <c r="G20" s="6">
        <v>50</v>
      </c>
      <c r="H20" s="15">
        <f t="shared" si="0"/>
        <v>90</v>
      </c>
      <c r="I20" s="18"/>
    </row>
    <row r="21" spans="1:9" ht="20.25" customHeight="1" x14ac:dyDescent="0.15">
      <c r="A21" s="24">
        <v>17</v>
      </c>
      <c r="B21" s="25" t="s">
        <v>39</v>
      </c>
      <c r="C21" s="25" t="s">
        <v>38</v>
      </c>
      <c r="D21" s="26" t="s">
        <v>4</v>
      </c>
      <c r="E21" s="26" t="s">
        <v>6</v>
      </c>
      <c r="F21" s="29">
        <v>40</v>
      </c>
      <c r="G21" s="6">
        <v>50</v>
      </c>
      <c r="H21" s="15">
        <f t="shared" si="0"/>
        <v>90</v>
      </c>
      <c r="I21" s="18"/>
    </row>
    <row r="22" spans="1:9" ht="20.25" customHeight="1" x14ac:dyDescent="0.15">
      <c r="A22" s="24">
        <v>18</v>
      </c>
      <c r="B22" s="25" t="s">
        <v>15</v>
      </c>
      <c r="C22" s="25" t="s">
        <v>33</v>
      </c>
      <c r="D22" s="26" t="s">
        <v>4</v>
      </c>
      <c r="E22" s="26" t="s">
        <v>6</v>
      </c>
      <c r="F22" s="29">
        <v>660</v>
      </c>
      <c r="G22" s="7">
        <v>390</v>
      </c>
      <c r="H22" s="15">
        <f t="shared" si="0"/>
        <v>1050</v>
      </c>
      <c r="I22" s="18"/>
    </row>
    <row r="23" spans="1:9" ht="20.25" customHeight="1" thickBot="1" x14ac:dyDescent="0.2">
      <c r="A23" s="30">
        <v>19</v>
      </c>
      <c r="B23" s="31" t="s">
        <v>16</v>
      </c>
      <c r="C23" s="31" t="s">
        <v>33</v>
      </c>
      <c r="D23" s="32" t="s">
        <v>4</v>
      </c>
      <c r="E23" s="32" t="s">
        <v>6</v>
      </c>
      <c r="F23" s="33">
        <v>697</v>
      </c>
      <c r="G23" s="8">
        <v>320</v>
      </c>
      <c r="H23" s="16">
        <f t="shared" si="0"/>
        <v>1017</v>
      </c>
      <c r="I23" s="35"/>
    </row>
    <row r="24" spans="1:9" ht="20.25" customHeight="1" thickBot="1" x14ac:dyDescent="0.2">
      <c r="I24" s="34">
        <v>108202000</v>
      </c>
    </row>
  </sheetData>
  <mergeCells count="2">
    <mergeCell ref="A3:B3"/>
    <mergeCell ref="A1:F1"/>
  </mergeCells>
  <phoneticPr fontId="2" type="noConversion"/>
  <pageMargins left="0.62992125984251968" right="0.62992125984251968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육류</vt:lpstr>
      <vt:lpstr>육류!Print_Titles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총무과-김민건</cp:lastModifiedBy>
  <cp:lastPrinted>2023-12-06T02:27:21Z</cp:lastPrinted>
  <dcterms:created xsi:type="dcterms:W3CDTF">2010-03-10T23:25:16Z</dcterms:created>
  <dcterms:modified xsi:type="dcterms:W3CDTF">2023-12-15T01:34:55Z</dcterms:modified>
</cp:coreProperties>
</file>