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제주의료원\Desktop\새 폴더 (2)\"/>
    </mc:Choice>
  </mc:AlternateContent>
  <bookViews>
    <workbookView xWindow="0" yWindow="0" windowWidth="28800" windowHeight="12165"/>
  </bookViews>
  <sheets>
    <sheet name="2024년 하반기입찰 곡류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2" l="1"/>
  <c r="J28" i="2" s="1"/>
  <c r="H27" i="2"/>
  <c r="J27" i="2" s="1"/>
  <c r="H26" i="2"/>
  <c r="J26" i="2" s="1"/>
  <c r="H25" i="2"/>
  <c r="J25" i="2" s="1"/>
  <c r="H24" i="2"/>
  <c r="J24" i="2" s="1"/>
  <c r="H23" i="2"/>
  <c r="J23" i="2" s="1"/>
  <c r="H22" i="2"/>
  <c r="J22" i="2" s="1"/>
  <c r="H21" i="2"/>
  <c r="J21" i="2" s="1"/>
  <c r="H20" i="2"/>
  <c r="J20" i="2" s="1"/>
  <c r="H19" i="2"/>
  <c r="J19" i="2" s="1"/>
  <c r="H18" i="2"/>
  <c r="J18" i="2" s="1"/>
  <c r="H17" i="2"/>
  <c r="J17" i="2" s="1"/>
  <c r="H16" i="2"/>
  <c r="J16" i="2" s="1"/>
  <c r="H15" i="2"/>
  <c r="J15" i="2" s="1"/>
  <c r="H14" i="2"/>
  <c r="J14" i="2" s="1"/>
  <c r="H13" i="2"/>
  <c r="J13" i="2" s="1"/>
  <c r="H12" i="2"/>
  <c r="J12" i="2" s="1"/>
  <c r="H11" i="2"/>
  <c r="J11" i="2" s="1"/>
  <c r="H10" i="2"/>
  <c r="J10" i="2" s="1"/>
  <c r="H9" i="2"/>
  <c r="J9" i="2" s="1"/>
  <c r="H8" i="2"/>
  <c r="J8" i="2" s="1"/>
  <c r="H7" i="2"/>
  <c r="J7" i="2" s="1"/>
  <c r="H6" i="2"/>
  <c r="J6" i="2" s="1"/>
</calcChain>
</file>

<file path=xl/sharedStrings.xml><?xml version="1.0" encoding="utf-8"?>
<sst xmlns="http://schemas.openxmlformats.org/spreadsheetml/2006/main" count="111" uniqueCount="52">
  <si>
    <t>제주의료원 곡물류 입찰품목 및 예상구입량 내역서</t>
    <phoneticPr fontId="4" type="noConversion"/>
  </si>
  <si>
    <t>백미1외 22종</t>
    <phoneticPr fontId="4" type="noConversion"/>
  </si>
  <si>
    <t xml:space="preserve"> 순번</t>
    <phoneticPr fontId="4" type="noConversion"/>
  </si>
  <si>
    <t>품 목</t>
    <phoneticPr fontId="4" type="noConversion"/>
  </si>
  <si>
    <t>규    격</t>
    <phoneticPr fontId="4" type="noConversion"/>
  </si>
  <si>
    <t>원산지 및 
 제조사</t>
    <phoneticPr fontId="4" type="noConversion"/>
  </si>
  <si>
    <t>단위</t>
    <phoneticPr fontId="4" type="noConversion"/>
  </si>
  <si>
    <t>예상구입량</t>
    <phoneticPr fontId="4" type="noConversion"/>
  </si>
  <si>
    <t>총예상구입량</t>
  </si>
  <si>
    <t>도립노인요양원</t>
    <phoneticPr fontId="4" type="noConversion"/>
  </si>
  <si>
    <t>총예상구입량</t>
    <phoneticPr fontId="4" type="noConversion"/>
  </si>
  <si>
    <t>구내식당</t>
    <phoneticPr fontId="4" type="noConversion"/>
  </si>
  <si>
    <t>장례식장</t>
    <phoneticPr fontId="4" type="noConversion"/>
  </si>
  <si>
    <t>구내+장례</t>
  </si>
  <si>
    <t>구내+장례+요양</t>
    <phoneticPr fontId="4" type="noConversion"/>
  </si>
  <si>
    <t>백미1</t>
  </si>
  <si>
    <t>상품,단일품종,등급특이상,20kg</t>
  </si>
  <si>
    <t>국내산</t>
  </si>
  <si>
    <t>포</t>
  </si>
  <si>
    <t>백미2</t>
  </si>
  <si>
    <t>상품,신동진(등급상),20kg</t>
    <phoneticPr fontId="4" type="noConversion"/>
  </si>
  <si>
    <t>찹쌀1</t>
  </si>
  <si>
    <t>상품, 20kg</t>
  </si>
  <si>
    <t>검은깨</t>
  </si>
  <si>
    <t>상품,500g,국내산(흑임자)</t>
  </si>
  <si>
    <t>봉</t>
  </si>
  <si>
    <t>서리태(검은콩)</t>
  </si>
  <si>
    <t>상품, 1kg</t>
  </si>
  <si>
    <t>깐녹두</t>
  </si>
  <si>
    <t>강낭콩</t>
  </si>
  <si>
    <t>백태(메주콩)</t>
  </si>
  <si>
    <t>율무</t>
  </si>
  <si>
    <t>찰보리쌀</t>
  </si>
  <si>
    <t>수수</t>
  </si>
  <si>
    <t>찹쌀현미</t>
  </si>
  <si>
    <t>팥</t>
  </si>
  <si>
    <t>찰흑미</t>
  </si>
  <si>
    <t>찹쌀가루</t>
  </si>
  <si>
    <t>1kg, 찹쌀100%</t>
  </si>
  <si>
    <t>날콩가루</t>
  </si>
  <si>
    <t>1kg</t>
  </si>
  <si>
    <t>메밀가루1</t>
  </si>
  <si>
    <t>메밀가루2</t>
  </si>
  <si>
    <t>수입산</t>
  </si>
  <si>
    <t>들깨가루</t>
  </si>
  <si>
    <t>수입들깨가루</t>
  </si>
  <si>
    <t>통들깨</t>
  </si>
  <si>
    <t>볶은콩가루</t>
  </si>
  <si>
    <t>보리콩미숫가루</t>
  </si>
  <si>
    <t>백미, 찹쌀 - 2023년산 + 2024년 햅쌀 생산시점부터는 2024년산으로 납품</t>
    <phoneticPr fontId="4" type="noConversion"/>
  </si>
  <si>
    <t>잡곡 - 2023년산 + 2024년 잡곡 생산시점부터는 2024년산으로 납품</t>
    <phoneticPr fontId="4" type="noConversion"/>
  </si>
  <si>
    <t>기초금액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</si>
</sst>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1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16"/>
      <name val="맑은 고딕"/>
      <family val="3"/>
      <charset val="129"/>
      <scheme val="maj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0"/>
      <name val="맑은 고딕"/>
      <family val="3"/>
      <charset val="129"/>
      <scheme val="major"/>
    </font>
    <font>
      <b/>
      <sz val="12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41" fontId="10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5" fillId="0" borderId="0" xfId="1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41" fontId="7" fillId="3" borderId="6" xfId="3" applyFont="1" applyFill="1" applyBorder="1" applyAlignment="1">
      <alignment horizontal="center" vertical="center"/>
    </xf>
    <xf numFmtId="41" fontId="7" fillId="4" borderId="7" xfId="3" applyFont="1" applyFill="1" applyBorder="1" applyAlignment="1">
      <alignment horizontal="center" vertical="center"/>
    </xf>
    <xf numFmtId="41" fontId="7" fillId="5" borderId="6" xfId="3" applyFont="1" applyFill="1" applyBorder="1" applyAlignment="1">
      <alignment horizontal="center" vertical="center"/>
    </xf>
    <xf numFmtId="0" fontId="5" fillId="0" borderId="0" xfId="2" applyFont="1">
      <alignment vertical="center"/>
    </xf>
    <xf numFmtId="41" fontId="7" fillId="2" borderId="10" xfId="3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 vertical="center" wrapText="1"/>
    </xf>
    <xf numFmtId="41" fontId="7" fillId="3" borderId="12" xfId="3" applyFont="1" applyFill="1" applyBorder="1" applyAlignment="1">
      <alignment horizontal="center" vertical="center" shrinkToFit="1"/>
    </xf>
    <xf numFmtId="41" fontId="7" fillId="4" borderId="13" xfId="3" applyFont="1" applyFill="1" applyBorder="1" applyAlignment="1">
      <alignment horizontal="center" vertical="center" shrinkToFit="1"/>
    </xf>
    <xf numFmtId="41" fontId="7" fillId="5" borderId="12" xfId="3" applyFont="1" applyFill="1" applyBorder="1" applyAlignment="1">
      <alignment horizontal="center" vertical="center" shrinkToFit="1"/>
    </xf>
    <xf numFmtId="0" fontId="5" fillId="0" borderId="14" xfId="4" applyFont="1" applyBorder="1" applyAlignment="1">
      <alignment horizontal="center" vertical="center"/>
    </xf>
    <xf numFmtId="0" fontId="5" fillId="6" borderId="15" xfId="5" applyFont="1" applyFill="1" applyBorder="1" applyAlignment="1">
      <alignment horizontal="left" vertical="center" shrinkToFit="1"/>
    </xf>
    <xf numFmtId="0" fontId="5" fillId="6" borderId="15" xfId="5" applyFont="1" applyFill="1" applyBorder="1" applyAlignment="1">
      <alignment horizontal="center" vertical="center" shrinkToFit="1"/>
    </xf>
    <xf numFmtId="0" fontId="5" fillId="6" borderId="15" xfId="5" applyFont="1" applyFill="1" applyBorder="1" applyAlignment="1">
      <alignment horizontal="center" vertical="center" wrapText="1"/>
    </xf>
    <xf numFmtId="0" fontId="5" fillId="6" borderId="16" xfId="5" applyFont="1" applyFill="1" applyBorder="1" applyAlignment="1">
      <alignment horizontal="center" vertical="center" wrapText="1"/>
    </xf>
    <xf numFmtId="41" fontId="8" fillId="7" borderId="17" xfId="1" applyNumberFormat="1" applyFont="1" applyFill="1" applyBorder="1" applyAlignment="1">
      <alignment vertical="center"/>
    </xf>
    <xf numFmtId="41" fontId="8" fillId="7" borderId="18" xfId="1" applyNumberFormat="1" applyFont="1" applyFill="1" applyBorder="1" applyAlignment="1">
      <alignment vertical="center"/>
    </xf>
    <xf numFmtId="0" fontId="5" fillId="6" borderId="19" xfId="5" applyFont="1" applyFill="1" applyBorder="1" applyAlignment="1">
      <alignment horizontal="left" vertical="center" shrinkToFit="1"/>
    </xf>
    <xf numFmtId="0" fontId="5" fillId="6" borderId="20" xfId="5" applyFont="1" applyFill="1" applyBorder="1" applyAlignment="1">
      <alignment horizontal="center" vertical="center" shrinkToFit="1"/>
    </xf>
    <xf numFmtId="0" fontId="5" fillId="6" borderId="20" xfId="5" applyFont="1" applyFill="1" applyBorder="1" applyAlignment="1">
      <alignment horizontal="center" vertical="center" wrapText="1"/>
    </xf>
    <xf numFmtId="41" fontId="8" fillId="7" borderId="21" xfId="1" applyNumberFormat="1" applyFont="1" applyFill="1" applyBorder="1" applyAlignment="1">
      <alignment vertical="center"/>
    </xf>
    <xf numFmtId="0" fontId="5" fillId="0" borderId="22" xfId="4" applyFont="1" applyBorder="1" applyAlignment="1">
      <alignment horizontal="center" vertical="center"/>
    </xf>
    <xf numFmtId="0" fontId="5" fillId="6" borderId="23" xfId="5" applyFont="1" applyFill="1" applyBorder="1" applyAlignment="1">
      <alignment horizontal="left" vertical="center" shrinkToFit="1"/>
    </xf>
    <xf numFmtId="0" fontId="5" fillId="6" borderId="20" xfId="5" applyFont="1" applyFill="1" applyBorder="1" applyAlignment="1">
      <alignment horizontal="left" vertical="center" shrinkToFit="1"/>
    </xf>
    <xf numFmtId="0" fontId="5" fillId="6" borderId="24" xfId="5" applyFont="1" applyFill="1" applyBorder="1" applyAlignment="1">
      <alignment horizontal="center" vertical="center" wrapText="1"/>
    </xf>
    <xf numFmtId="41" fontId="8" fillId="7" borderId="25" xfId="1" applyNumberFormat="1" applyFont="1" applyFill="1" applyBorder="1" applyAlignment="1">
      <alignment vertical="center"/>
    </xf>
    <xf numFmtId="41" fontId="8" fillId="7" borderId="26" xfId="1" applyNumberFormat="1" applyFont="1" applyFill="1" applyBorder="1" applyAlignment="1">
      <alignment vertical="center"/>
    </xf>
    <xf numFmtId="0" fontId="5" fillId="6" borderId="24" xfId="5" applyFont="1" applyFill="1" applyBorder="1" applyAlignment="1">
      <alignment horizontal="center" vertical="center" shrinkToFit="1"/>
    </xf>
    <xf numFmtId="0" fontId="5" fillId="0" borderId="20" xfId="5" applyFont="1" applyBorder="1" applyAlignment="1">
      <alignment horizontal="left" vertical="center" shrinkToFit="1"/>
    </xf>
    <xf numFmtId="0" fontId="5" fillId="0" borderId="20" xfId="5" applyFont="1" applyBorder="1" applyAlignment="1">
      <alignment horizontal="center" vertical="center" shrinkToFit="1"/>
    </xf>
    <xf numFmtId="0" fontId="5" fillId="0" borderId="24" xfId="5" applyFont="1" applyBorder="1" applyAlignment="1">
      <alignment horizontal="center" vertical="center" shrinkToFit="1"/>
    </xf>
    <xf numFmtId="0" fontId="5" fillId="0" borderId="15" xfId="5" applyFont="1" applyBorder="1" applyAlignment="1">
      <alignment horizontal="left" vertical="center" shrinkToFit="1"/>
    </xf>
    <xf numFmtId="0" fontId="5" fillId="0" borderId="15" xfId="5" applyFont="1" applyBorder="1" applyAlignment="1">
      <alignment horizontal="center" vertical="center" shrinkToFit="1"/>
    </xf>
    <xf numFmtId="0" fontId="5" fillId="0" borderId="16" xfId="5" applyFont="1" applyBorder="1" applyAlignment="1">
      <alignment horizontal="center" vertical="center" shrinkToFit="1"/>
    </xf>
    <xf numFmtId="0" fontId="5" fillId="0" borderId="23" xfId="5" applyFont="1" applyBorder="1" applyAlignment="1">
      <alignment horizontal="left" vertical="center" shrinkToFit="1"/>
    </xf>
    <xf numFmtId="0" fontId="5" fillId="0" borderId="27" xfId="5" applyFont="1" applyBorder="1" applyAlignment="1">
      <alignment horizontal="left" vertical="center" shrinkToFit="1"/>
    </xf>
    <xf numFmtId="0" fontId="5" fillId="0" borderId="28" xfId="5" applyFont="1" applyBorder="1" applyAlignment="1">
      <alignment horizontal="center" vertical="center" shrinkToFit="1"/>
    </xf>
    <xf numFmtId="0" fontId="5" fillId="0" borderId="29" xfId="4" applyFont="1" applyBorder="1" applyAlignment="1">
      <alignment horizontal="center" vertical="center"/>
    </xf>
    <xf numFmtId="0" fontId="5" fillId="0" borderId="9" xfId="5" applyFont="1" applyBorder="1" applyAlignment="1">
      <alignment horizontal="left" vertical="center" shrinkToFit="1"/>
    </xf>
    <xf numFmtId="0" fontId="5" fillId="0" borderId="10" xfId="5" applyFont="1" applyBorder="1" applyAlignment="1">
      <alignment horizontal="left" vertical="center" shrinkToFit="1"/>
    </xf>
    <xf numFmtId="0" fontId="5" fillId="0" borderId="10" xfId="5" applyFont="1" applyBorder="1" applyAlignment="1">
      <alignment horizontal="center" vertical="center" shrinkToFit="1"/>
    </xf>
    <xf numFmtId="0" fontId="5" fillId="0" borderId="12" xfId="5" applyFont="1" applyBorder="1" applyAlignment="1">
      <alignment horizontal="center" vertical="center" shrinkToFit="1"/>
    </xf>
    <xf numFmtId="41" fontId="8" fillId="7" borderId="13" xfId="1" applyNumberFormat="1" applyFont="1" applyFill="1" applyBorder="1" applyAlignment="1">
      <alignment vertical="center"/>
    </xf>
    <xf numFmtId="41" fontId="8" fillId="7" borderId="30" xfId="1" applyNumberFormat="1" applyFont="1" applyFill="1" applyBorder="1" applyAlignment="1">
      <alignment vertical="center"/>
    </xf>
    <xf numFmtId="0" fontId="5" fillId="0" borderId="0" xfId="1" applyFont="1" applyAlignment="1">
      <alignment horizontal="center" vertical="center"/>
    </xf>
    <xf numFmtId="41" fontId="5" fillId="0" borderId="32" xfId="6" applyFont="1" applyBorder="1" applyAlignment="1">
      <alignment vertical="center"/>
    </xf>
    <xf numFmtId="41" fontId="9" fillId="8" borderId="32" xfId="6" applyFont="1" applyFill="1" applyBorder="1" applyAlignment="1">
      <alignment horizontal="center" vertical="center"/>
    </xf>
    <xf numFmtId="0" fontId="5" fillId="6" borderId="0" xfId="1" applyFont="1" applyFill="1" applyAlignment="1">
      <alignment horizontal="left" vertical="center"/>
    </xf>
    <xf numFmtId="0" fontId="5" fillId="6" borderId="31" xfId="1" applyFont="1" applyFill="1" applyBorder="1" applyAlignment="1">
      <alignment horizontal="left" vertical="center"/>
    </xf>
    <xf numFmtId="0" fontId="2" fillId="0" borderId="0" xfId="1" applyFont="1" applyAlignment="1">
      <alignment horizontal="center" vertical="center" wrapText="1"/>
    </xf>
    <xf numFmtId="0" fontId="6" fillId="0" borderId="1" xfId="1" applyFont="1" applyBorder="1" applyAlignment="1">
      <alignment horizontal="left" vertical="center"/>
    </xf>
    <xf numFmtId="0" fontId="7" fillId="2" borderId="2" xfId="2" applyFont="1" applyFill="1" applyBorder="1" applyAlignment="1">
      <alignment horizontal="center" vertical="center" shrinkToFit="1"/>
    </xf>
    <xf numFmtId="0" fontId="7" fillId="2" borderId="8" xfId="2" applyFont="1" applyFill="1" applyBorder="1" applyAlignment="1">
      <alignment horizontal="center" vertical="center" shrinkToFit="1"/>
    </xf>
    <xf numFmtId="0" fontId="7" fillId="2" borderId="3" xfId="2" applyFont="1" applyFill="1" applyBorder="1" applyAlignment="1">
      <alignment horizontal="center" vertical="center" shrinkToFit="1"/>
    </xf>
    <xf numFmtId="0" fontId="7" fillId="2" borderId="9" xfId="2" applyFont="1" applyFill="1" applyBorder="1" applyAlignment="1">
      <alignment horizontal="center" vertical="center" shrinkToFit="1"/>
    </xf>
    <xf numFmtId="0" fontId="7" fillId="2" borderId="4" xfId="2" applyFont="1" applyFill="1" applyBorder="1" applyAlignment="1">
      <alignment horizontal="center" vertical="center" shrinkToFit="1"/>
    </xf>
    <xf numFmtId="0" fontId="7" fillId="2" borderId="10" xfId="2" applyFont="1" applyFill="1" applyBorder="1" applyAlignment="1">
      <alignment horizontal="center" vertical="center" shrinkToFit="1"/>
    </xf>
    <xf numFmtId="0" fontId="7" fillId="2" borderId="4" xfId="2" applyFont="1" applyFill="1" applyBorder="1" applyAlignment="1">
      <alignment horizontal="center" vertical="center" wrapText="1" shrinkToFit="1"/>
    </xf>
    <xf numFmtId="0" fontId="7" fillId="2" borderId="5" xfId="2" applyFont="1" applyFill="1" applyBorder="1" applyAlignment="1">
      <alignment horizontal="center" vertical="center" wrapText="1"/>
    </xf>
    <xf numFmtId="0" fontId="7" fillId="2" borderId="1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  <xf numFmtId="41" fontId="6" fillId="0" borderId="32" xfId="6" applyFont="1" applyBorder="1" applyAlignment="1">
      <alignment vertical="center"/>
    </xf>
  </cellXfs>
  <cellStyles count="7">
    <cellStyle name="쉼표 [0]" xfId="6" builtinId="6"/>
    <cellStyle name="쉼표 [0] 2" xfId="3"/>
    <cellStyle name="표준" xfId="0" builtinId="0"/>
    <cellStyle name="표준 18" xfId="4"/>
    <cellStyle name="표준 2" xfId="2"/>
    <cellStyle name="표준_2010년1월입찰" xfId="5"/>
    <cellStyle name="표준_식재료 현황(2010.02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</sheetPr>
  <dimension ref="A1:K31"/>
  <sheetViews>
    <sheetView tabSelected="1" topLeftCell="A19" workbookViewId="0">
      <selection activeCell="L27" sqref="L27"/>
    </sheetView>
  </sheetViews>
  <sheetFormatPr defaultRowHeight="13.5" x14ac:dyDescent="0.3"/>
  <cols>
    <col min="1" max="1" width="6.375" style="46" customWidth="1"/>
    <col min="2" max="2" width="15.5" style="1" customWidth="1"/>
    <col min="3" max="3" width="18.5" style="1" customWidth="1"/>
    <col min="4" max="7" width="14" style="1" customWidth="1"/>
    <col min="8" max="8" width="16.25" style="1" customWidth="1"/>
    <col min="9" max="9" width="14.375" style="1" bestFit="1" customWidth="1"/>
    <col min="10" max="10" width="16.25" style="1" customWidth="1"/>
    <col min="11" max="11" width="13.875" style="1" bestFit="1" customWidth="1"/>
    <col min="12" max="16384" width="9" style="1"/>
  </cols>
  <sheetData>
    <row r="1" spans="1:11" ht="26.25" x14ac:dyDescent="0.3">
      <c r="A1" s="51" t="s">
        <v>0</v>
      </c>
      <c r="B1" s="51"/>
      <c r="C1" s="51"/>
      <c r="D1" s="51"/>
      <c r="E1" s="51"/>
      <c r="F1" s="51"/>
      <c r="G1" s="51"/>
      <c r="H1" s="51"/>
    </row>
    <row r="2" spans="1:11" ht="26.25" x14ac:dyDescent="0.3">
      <c r="A2" s="2"/>
      <c r="B2" s="2"/>
      <c r="C2" s="2"/>
      <c r="D2" s="2"/>
      <c r="E2" s="2"/>
      <c r="F2" s="2"/>
      <c r="G2" s="2"/>
      <c r="H2" s="2"/>
      <c r="J2" s="2"/>
    </row>
    <row r="3" spans="1:11" ht="18" thickBot="1" x14ac:dyDescent="0.35">
      <c r="A3" s="52" t="s">
        <v>1</v>
      </c>
      <c r="B3" s="52"/>
    </row>
    <row r="4" spans="1:11" s="6" customFormat="1" ht="20.25" customHeight="1" thickBot="1" x14ac:dyDescent="0.35">
      <c r="A4" s="53" t="s">
        <v>2</v>
      </c>
      <c r="B4" s="55" t="s">
        <v>3</v>
      </c>
      <c r="C4" s="57" t="s">
        <v>4</v>
      </c>
      <c r="D4" s="59" t="s">
        <v>5</v>
      </c>
      <c r="E4" s="60" t="s">
        <v>6</v>
      </c>
      <c r="F4" s="60" t="s">
        <v>7</v>
      </c>
      <c r="G4" s="62"/>
      <c r="H4" s="3" t="s">
        <v>8</v>
      </c>
      <c r="I4" s="4" t="s">
        <v>9</v>
      </c>
      <c r="J4" s="5" t="s">
        <v>10</v>
      </c>
      <c r="K4" s="48" t="s">
        <v>51</v>
      </c>
    </row>
    <row r="5" spans="1:11" s="6" customFormat="1" ht="20.25" customHeight="1" thickBot="1" x14ac:dyDescent="0.35">
      <c r="A5" s="54"/>
      <c r="B5" s="56"/>
      <c r="C5" s="58"/>
      <c r="D5" s="58"/>
      <c r="E5" s="61"/>
      <c r="F5" s="7" t="s">
        <v>11</v>
      </c>
      <c r="G5" s="8" t="s">
        <v>12</v>
      </c>
      <c r="H5" s="9" t="s">
        <v>13</v>
      </c>
      <c r="I5" s="10" t="s">
        <v>8</v>
      </c>
      <c r="J5" s="11" t="s">
        <v>14</v>
      </c>
      <c r="K5" s="48"/>
    </row>
    <row r="6" spans="1:11" ht="20.25" customHeight="1" thickBot="1" x14ac:dyDescent="0.35">
      <c r="A6" s="12">
        <v>1</v>
      </c>
      <c r="B6" s="13" t="s">
        <v>15</v>
      </c>
      <c r="C6" s="13" t="s">
        <v>16</v>
      </c>
      <c r="D6" s="14" t="s">
        <v>17</v>
      </c>
      <c r="E6" s="15" t="s">
        <v>18</v>
      </c>
      <c r="F6" s="15">
        <v>100</v>
      </c>
      <c r="G6" s="16">
        <v>10</v>
      </c>
      <c r="H6" s="17">
        <f>SUM(F6:G6)</f>
        <v>110</v>
      </c>
      <c r="I6" s="18">
        <v>90</v>
      </c>
      <c r="J6" s="17">
        <f>H6+I6</f>
        <v>200</v>
      </c>
      <c r="K6" s="47"/>
    </row>
    <row r="7" spans="1:11" ht="20.25" customHeight="1" thickBot="1" x14ac:dyDescent="0.35">
      <c r="A7" s="12">
        <v>2</v>
      </c>
      <c r="B7" s="19" t="s">
        <v>19</v>
      </c>
      <c r="C7" s="13" t="s">
        <v>20</v>
      </c>
      <c r="D7" s="20" t="s">
        <v>17</v>
      </c>
      <c r="E7" s="21" t="s">
        <v>18</v>
      </c>
      <c r="F7" s="21">
        <v>570</v>
      </c>
      <c r="G7" s="16">
        <v>25</v>
      </c>
      <c r="H7" s="17">
        <f t="shared" ref="H7:H28" si="0">SUM(F7:G7)</f>
        <v>595</v>
      </c>
      <c r="I7" s="22">
        <v>240</v>
      </c>
      <c r="J7" s="17">
        <f t="shared" ref="J7:J28" si="1">H7+I7</f>
        <v>835</v>
      </c>
      <c r="K7" s="47"/>
    </row>
    <row r="8" spans="1:11" ht="20.25" customHeight="1" thickBot="1" x14ac:dyDescent="0.35">
      <c r="A8" s="23">
        <v>3</v>
      </c>
      <c r="B8" s="24" t="s">
        <v>21</v>
      </c>
      <c r="C8" s="25" t="s">
        <v>22</v>
      </c>
      <c r="D8" s="20" t="s">
        <v>17</v>
      </c>
      <c r="E8" s="21" t="s">
        <v>18</v>
      </c>
      <c r="F8" s="21">
        <v>90</v>
      </c>
      <c r="G8" s="26">
        <v>5</v>
      </c>
      <c r="H8" s="27">
        <f t="shared" si="0"/>
        <v>95</v>
      </c>
      <c r="I8" s="28">
        <v>60</v>
      </c>
      <c r="J8" s="17">
        <f t="shared" si="1"/>
        <v>155</v>
      </c>
      <c r="K8" s="47"/>
    </row>
    <row r="9" spans="1:11" ht="20.25" customHeight="1" thickBot="1" x14ac:dyDescent="0.35">
      <c r="A9" s="12">
        <v>4</v>
      </c>
      <c r="B9" s="24" t="s">
        <v>23</v>
      </c>
      <c r="C9" s="25" t="s">
        <v>24</v>
      </c>
      <c r="D9" s="20" t="s">
        <v>17</v>
      </c>
      <c r="E9" s="21" t="s">
        <v>25</v>
      </c>
      <c r="F9" s="21">
        <v>25</v>
      </c>
      <c r="G9" s="26"/>
      <c r="H9" s="27">
        <f t="shared" si="0"/>
        <v>25</v>
      </c>
      <c r="I9" s="28">
        <v>15</v>
      </c>
      <c r="J9" s="17">
        <f t="shared" si="1"/>
        <v>40</v>
      </c>
      <c r="K9" s="47"/>
    </row>
    <row r="10" spans="1:11" ht="20.25" customHeight="1" thickBot="1" x14ac:dyDescent="0.35">
      <c r="A10" s="12">
        <v>5</v>
      </c>
      <c r="B10" s="24" t="s">
        <v>26</v>
      </c>
      <c r="C10" s="25" t="s">
        <v>27</v>
      </c>
      <c r="D10" s="20" t="s">
        <v>17</v>
      </c>
      <c r="E10" s="20" t="s">
        <v>25</v>
      </c>
      <c r="F10" s="20">
        <v>60</v>
      </c>
      <c r="G10" s="29"/>
      <c r="H10" s="27">
        <f t="shared" si="0"/>
        <v>60</v>
      </c>
      <c r="I10" s="28">
        <v>60</v>
      </c>
      <c r="J10" s="17">
        <f t="shared" si="1"/>
        <v>120</v>
      </c>
      <c r="K10" s="47"/>
    </row>
    <row r="11" spans="1:11" ht="20.25" customHeight="1" thickBot="1" x14ac:dyDescent="0.35">
      <c r="A11" s="23">
        <v>6</v>
      </c>
      <c r="B11" s="24" t="s">
        <v>28</v>
      </c>
      <c r="C11" s="25" t="s">
        <v>27</v>
      </c>
      <c r="D11" s="20" t="s">
        <v>17</v>
      </c>
      <c r="E11" s="20" t="s">
        <v>25</v>
      </c>
      <c r="F11" s="20">
        <v>50</v>
      </c>
      <c r="G11" s="29"/>
      <c r="H11" s="27">
        <f t="shared" si="0"/>
        <v>50</v>
      </c>
      <c r="I11" s="28">
        <v>60</v>
      </c>
      <c r="J11" s="17">
        <f t="shared" si="1"/>
        <v>110</v>
      </c>
      <c r="K11" s="47"/>
    </row>
    <row r="12" spans="1:11" ht="20.25" customHeight="1" thickBot="1" x14ac:dyDescent="0.35">
      <c r="A12" s="12">
        <v>7</v>
      </c>
      <c r="B12" s="24" t="s">
        <v>29</v>
      </c>
      <c r="C12" s="30" t="s">
        <v>27</v>
      </c>
      <c r="D12" s="31" t="s">
        <v>17</v>
      </c>
      <c r="E12" s="31" t="s">
        <v>25</v>
      </c>
      <c r="F12" s="31">
        <v>70</v>
      </c>
      <c r="G12" s="32"/>
      <c r="H12" s="27">
        <f t="shared" si="0"/>
        <v>70</v>
      </c>
      <c r="I12" s="28">
        <v>20</v>
      </c>
      <c r="J12" s="17">
        <f t="shared" si="1"/>
        <v>90</v>
      </c>
      <c r="K12" s="47"/>
    </row>
    <row r="13" spans="1:11" ht="20.25" customHeight="1" thickBot="1" x14ac:dyDescent="0.35">
      <c r="A13" s="23">
        <v>8</v>
      </c>
      <c r="B13" s="24" t="s">
        <v>30</v>
      </c>
      <c r="C13" s="30" t="s">
        <v>27</v>
      </c>
      <c r="D13" s="31" t="s">
        <v>17</v>
      </c>
      <c r="E13" s="31" t="s">
        <v>25</v>
      </c>
      <c r="F13" s="31">
        <v>60</v>
      </c>
      <c r="G13" s="32"/>
      <c r="H13" s="27">
        <f t="shared" si="0"/>
        <v>60</v>
      </c>
      <c r="I13" s="28">
        <v>30</v>
      </c>
      <c r="J13" s="17">
        <f t="shared" si="1"/>
        <v>90</v>
      </c>
      <c r="K13" s="47"/>
    </row>
    <row r="14" spans="1:11" ht="20.25" customHeight="1" thickBot="1" x14ac:dyDescent="0.35">
      <c r="A14" s="12">
        <v>9</v>
      </c>
      <c r="B14" s="24" t="s">
        <v>31</v>
      </c>
      <c r="C14" s="30" t="s">
        <v>27</v>
      </c>
      <c r="D14" s="31" t="s">
        <v>17</v>
      </c>
      <c r="E14" s="31" t="s">
        <v>25</v>
      </c>
      <c r="F14" s="31">
        <v>10</v>
      </c>
      <c r="G14" s="32"/>
      <c r="H14" s="27">
        <f t="shared" si="0"/>
        <v>10</v>
      </c>
      <c r="I14" s="28">
        <v>20</v>
      </c>
      <c r="J14" s="17">
        <f t="shared" si="1"/>
        <v>30</v>
      </c>
      <c r="K14" s="47"/>
    </row>
    <row r="15" spans="1:11" ht="20.25" customHeight="1" thickBot="1" x14ac:dyDescent="0.35">
      <c r="A15" s="23">
        <v>10</v>
      </c>
      <c r="B15" s="24" t="s">
        <v>32</v>
      </c>
      <c r="C15" s="30" t="s">
        <v>27</v>
      </c>
      <c r="D15" s="31" t="s">
        <v>17</v>
      </c>
      <c r="E15" s="31" t="s">
        <v>25</v>
      </c>
      <c r="F15" s="31">
        <v>160</v>
      </c>
      <c r="G15" s="32"/>
      <c r="H15" s="27">
        <f t="shared" si="0"/>
        <v>160</v>
      </c>
      <c r="I15" s="28">
        <v>50</v>
      </c>
      <c r="J15" s="17">
        <f t="shared" si="1"/>
        <v>210</v>
      </c>
      <c r="K15" s="47"/>
    </row>
    <row r="16" spans="1:11" ht="20.25" customHeight="1" thickBot="1" x14ac:dyDescent="0.35">
      <c r="A16" s="12">
        <v>11</v>
      </c>
      <c r="B16" s="24" t="s">
        <v>33</v>
      </c>
      <c r="C16" s="30" t="s">
        <v>27</v>
      </c>
      <c r="D16" s="31" t="s">
        <v>17</v>
      </c>
      <c r="E16" s="31" t="s">
        <v>25</v>
      </c>
      <c r="F16" s="31">
        <v>40</v>
      </c>
      <c r="G16" s="32"/>
      <c r="H16" s="27">
        <f t="shared" si="0"/>
        <v>40</v>
      </c>
      <c r="I16" s="28">
        <v>20</v>
      </c>
      <c r="J16" s="17">
        <f t="shared" si="1"/>
        <v>60</v>
      </c>
      <c r="K16" s="47"/>
    </row>
    <row r="17" spans="1:11" ht="20.25" customHeight="1" thickBot="1" x14ac:dyDescent="0.35">
      <c r="A17" s="23">
        <v>12</v>
      </c>
      <c r="B17" s="24" t="s">
        <v>34</v>
      </c>
      <c r="C17" s="30" t="s">
        <v>27</v>
      </c>
      <c r="D17" s="31" t="s">
        <v>17</v>
      </c>
      <c r="E17" s="31" t="s">
        <v>25</v>
      </c>
      <c r="F17" s="31">
        <v>40</v>
      </c>
      <c r="G17" s="32"/>
      <c r="H17" s="27">
        <f t="shared" si="0"/>
        <v>40</v>
      </c>
      <c r="I17" s="28">
        <v>30</v>
      </c>
      <c r="J17" s="17">
        <f t="shared" si="1"/>
        <v>70</v>
      </c>
      <c r="K17" s="47"/>
    </row>
    <row r="18" spans="1:11" ht="20.25" customHeight="1" thickBot="1" x14ac:dyDescent="0.35">
      <c r="A18" s="12">
        <v>13</v>
      </c>
      <c r="B18" s="24" t="s">
        <v>35</v>
      </c>
      <c r="C18" s="30" t="s">
        <v>27</v>
      </c>
      <c r="D18" s="31" t="s">
        <v>17</v>
      </c>
      <c r="E18" s="31" t="s">
        <v>25</v>
      </c>
      <c r="F18" s="31">
        <v>80</v>
      </c>
      <c r="G18" s="32"/>
      <c r="H18" s="27">
        <f t="shared" si="0"/>
        <v>80</v>
      </c>
      <c r="I18" s="28">
        <v>90</v>
      </c>
      <c r="J18" s="17">
        <f t="shared" si="1"/>
        <v>170</v>
      </c>
      <c r="K18" s="47"/>
    </row>
    <row r="19" spans="1:11" ht="20.25" customHeight="1" thickBot="1" x14ac:dyDescent="0.35">
      <c r="A19" s="23">
        <v>14</v>
      </c>
      <c r="B19" s="24" t="s">
        <v>36</v>
      </c>
      <c r="C19" s="30" t="s">
        <v>27</v>
      </c>
      <c r="D19" s="31" t="s">
        <v>17</v>
      </c>
      <c r="E19" s="31" t="s">
        <v>25</v>
      </c>
      <c r="F19" s="31">
        <v>30</v>
      </c>
      <c r="G19" s="32"/>
      <c r="H19" s="27">
        <f t="shared" si="0"/>
        <v>30</v>
      </c>
      <c r="I19" s="28">
        <v>20</v>
      </c>
      <c r="J19" s="17">
        <f t="shared" si="1"/>
        <v>50</v>
      </c>
      <c r="K19" s="47"/>
    </row>
    <row r="20" spans="1:11" ht="18.75" customHeight="1" thickBot="1" x14ac:dyDescent="0.35">
      <c r="A20" s="12">
        <v>15</v>
      </c>
      <c r="B20" s="25" t="s">
        <v>37</v>
      </c>
      <c r="C20" s="30" t="s">
        <v>38</v>
      </c>
      <c r="D20" s="31" t="s">
        <v>17</v>
      </c>
      <c r="E20" s="31" t="s">
        <v>25</v>
      </c>
      <c r="F20" s="31">
        <v>20</v>
      </c>
      <c r="G20" s="32"/>
      <c r="H20" s="27">
        <f t="shared" si="0"/>
        <v>20</v>
      </c>
      <c r="I20" s="28">
        <v>20</v>
      </c>
      <c r="J20" s="17">
        <f t="shared" si="1"/>
        <v>40</v>
      </c>
      <c r="K20" s="47"/>
    </row>
    <row r="21" spans="1:11" ht="20.25" customHeight="1" thickBot="1" x14ac:dyDescent="0.35">
      <c r="A21" s="12">
        <v>16</v>
      </c>
      <c r="B21" s="19" t="s">
        <v>39</v>
      </c>
      <c r="C21" s="33" t="s">
        <v>40</v>
      </c>
      <c r="D21" s="34" t="s">
        <v>17</v>
      </c>
      <c r="E21" s="34" t="s">
        <v>25</v>
      </c>
      <c r="F21" s="31">
        <v>70</v>
      </c>
      <c r="G21" s="35"/>
      <c r="H21" s="17">
        <f t="shared" si="0"/>
        <v>70</v>
      </c>
      <c r="I21" s="22">
        <v>50</v>
      </c>
      <c r="J21" s="17">
        <f t="shared" si="1"/>
        <v>120</v>
      </c>
      <c r="K21" s="47"/>
    </row>
    <row r="22" spans="1:11" ht="20.25" customHeight="1" thickBot="1" x14ac:dyDescent="0.35">
      <c r="A22" s="23">
        <v>17</v>
      </c>
      <c r="B22" s="36" t="s">
        <v>41</v>
      </c>
      <c r="C22" s="30" t="s">
        <v>40</v>
      </c>
      <c r="D22" s="31" t="s">
        <v>17</v>
      </c>
      <c r="E22" s="31" t="s">
        <v>25</v>
      </c>
      <c r="F22" s="31">
        <v>20</v>
      </c>
      <c r="G22" s="32"/>
      <c r="H22" s="27">
        <f t="shared" si="0"/>
        <v>20</v>
      </c>
      <c r="I22" s="28">
        <v>20</v>
      </c>
      <c r="J22" s="17">
        <f t="shared" si="1"/>
        <v>40</v>
      </c>
      <c r="K22" s="47"/>
    </row>
    <row r="23" spans="1:11" ht="20.25" customHeight="1" thickBot="1" x14ac:dyDescent="0.35">
      <c r="A23" s="23">
        <v>18</v>
      </c>
      <c r="B23" s="36" t="s">
        <v>42</v>
      </c>
      <c r="C23" s="30" t="s">
        <v>40</v>
      </c>
      <c r="D23" s="31" t="s">
        <v>43</v>
      </c>
      <c r="E23" s="31" t="s">
        <v>25</v>
      </c>
      <c r="F23" s="31">
        <v>60</v>
      </c>
      <c r="G23" s="32"/>
      <c r="H23" s="27">
        <f t="shared" si="0"/>
        <v>60</v>
      </c>
      <c r="I23" s="28">
        <v>20</v>
      </c>
      <c r="J23" s="17">
        <f t="shared" si="1"/>
        <v>80</v>
      </c>
      <c r="K23" s="47"/>
    </row>
    <row r="24" spans="1:11" ht="20.25" customHeight="1" thickBot="1" x14ac:dyDescent="0.35">
      <c r="A24" s="23">
        <v>19</v>
      </c>
      <c r="B24" s="37" t="s">
        <v>44</v>
      </c>
      <c r="C24" s="30" t="s">
        <v>40</v>
      </c>
      <c r="D24" s="31" t="s">
        <v>17</v>
      </c>
      <c r="E24" s="31" t="s">
        <v>25</v>
      </c>
      <c r="F24" s="31">
        <v>55</v>
      </c>
      <c r="G24" s="32"/>
      <c r="H24" s="27">
        <f t="shared" si="0"/>
        <v>55</v>
      </c>
      <c r="I24" s="28">
        <v>20</v>
      </c>
      <c r="J24" s="17">
        <f t="shared" si="1"/>
        <v>75</v>
      </c>
      <c r="K24" s="47"/>
    </row>
    <row r="25" spans="1:11" ht="20.25" customHeight="1" thickBot="1" x14ac:dyDescent="0.35">
      <c r="A25" s="23">
        <v>20</v>
      </c>
      <c r="B25" s="36" t="s">
        <v>45</v>
      </c>
      <c r="C25" s="30" t="s">
        <v>40</v>
      </c>
      <c r="D25" s="31" t="s">
        <v>43</v>
      </c>
      <c r="E25" s="31" t="s">
        <v>25</v>
      </c>
      <c r="F25" s="31">
        <v>20</v>
      </c>
      <c r="G25" s="32"/>
      <c r="H25" s="27">
        <f t="shared" si="0"/>
        <v>20</v>
      </c>
      <c r="I25" s="28">
        <v>10</v>
      </c>
      <c r="J25" s="17">
        <f t="shared" si="1"/>
        <v>30</v>
      </c>
      <c r="K25" s="47"/>
    </row>
    <row r="26" spans="1:11" ht="20.25" customHeight="1" thickBot="1" x14ac:dyDescent="0.35">
      <c r="A26" s="23">
        <v>21</v>
      </c>
      <c r="B26" s="36" t="s">
        <v>46</v>
      </c>
      <c r="C26" s="30" t="s">
        <v>40</v>
      </c>
      <c r="D26" s="31" t="s">
        <v>17</v>
      </c>
      <c r="E26" s="31" t="s">
        <v>25</v>
      </c>
      <c r="F26" s="31">
        <v>5</v>
      </c>
      <c r="G26" s="32"/>
      <c r="H26" s="27">
        <f t="shared" si="0"/>
        <v>5</v>
      </c>
      <c r="I26" s="28">
        <v>5</v>
      </c>
      <c r="J26" s="17">
        <f t="shared" si="1"/>
        <v>10</v>
      </c>
      <c r="K26" s="47"/>
    </row>
    <row r="27" spans="1:11" ht="20.25" customHeight="1" thickBot="1" x14ac:dyDescent="0.35">
      <c r="A27" s="23">
        <v>22</v>
      </c>
      <c r="B27" s="36" t="s">
        <v>47</v>
      </c>
      <c r="C27" s="30" t="s">
        <v>40</v>
      </c>
      <c r="D27" s="31" t="s">
        <v>17</v>
      </c>
      <c r="E27" s="31" t="s">
        <v>25</v>
      </c>
      <c r="F27" s="31">
        <v>20</v>
      </c>
      <c r="G27" s="38"/>
      <c r="H27" s="27">
        <f t="shared" si="0"/>
        <v>20</v>
      </c>
      <c r="I27" s="28">
        <v>20</v>
      </c>
      <c r="J27" s="17">
        <f t="shared" si="1"/>
        <v>40</v>
      </c>
      <c r="K27" s="47"/>
    </row>
    <row r="28" spans="1:11" ht="20.25" customHeight="1" thickBot="1" x14ac:dyDescent="0.35">
      <c r="A28" s="39">
        <v>23</v>
      </c>
      <c r="B28" s="40" t="s">
        <v>48</v>
      </c>
      <c r="C28" s="41" t="s">
        <v>40</v>
      </c>
      <c r="D28" s="42" t="s">
        <v>17</v>
      </c>
      <c r="E28" s="42" t="s">
        <v>25</v>
      </c>
      <c r="F28" s="42">
        <v>20</v>
      </c>
      <c r="G28" s="43"/>
      <c r="H28" s="44">
        <f t="shared" si="0"/>
        <v>20</v>
      </c>
      <c r="I28" s="45">
        <v>30</v>
      </c>
      <c r="J28" s="44">
        <f t="shared" si="1"/>
        <v>50</v>
      </c>
      <c r="K28" s="47"/>
    </row>
    <row r="29" spans="1:11" ht="26.25" customHeight="1" thickBot="1" x14ac:dyDescent="0.35">
      <c r="A29" s="49"/>
      <c r="B29" s="49"/>
      <c r="C29" s="49"/>
      <c r="D29" s="49"/>
      <c r="E29" s="49"/>
      <c r="F29" s="49"/>
      <c r="G29" s="49"/>
      <c r="H29" s="50"/>
      <c r="K29" s="63">
        <v>72220000</v>
      </c>
    </row>
    <row r="30" spans="1:11" x14ac:dyDescent="0.3">
      <c r="B30" s="1" t="s">
        <v>49</v>
      </c>
    </row>
    <row r="31" spans="1:11" x14ac:dyDescent="0.3">
      <c r="B31" s="1" t="s">
        <v>50</v>
      </c>
    </row>
  </sheetData>
  <mergeCells count="10">
    <mergeCell ref="K4:K5"/>
    <mergeCell ref="A29:H29"/>
    <mergeCell ref="A1:H1"/>
    <mergeCell ref="A3:B3"/>
    <mergeCell ref="A4:A5"/>
    <mergeCell ref="B4:B5"/>
    <mergeCell ref="C4:C5"/>
    <mergeCell ref="D4:D5"/>
    <mergeCell ref="E4:E5"/>
    <mergeCell ref="F4:G4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2024년 하반기입찰 곡류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제주의료원</dc:creator>
  <cp:lastModifiedBy>제주의료원</cp:lastModifiedBy>
  <dcterms:created xsi:type="dcterms:W3CDTF">2024-05-16T12:55:51Z</dcterms:created>
  <dcterms:modified xsi:type="dcterms:W3CDTF">2024-06-05T01:10:50Z</dcterms:modified>
</cp:coreProperties>
</file>